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29" documentId="13_ncr:1_{1D9DDF05-E0A2-8844-BB04-3877945C7A94}" xr6:coauthVersionLast="47" xr6:coauthVersionMax="47" xr10:uidLastSave="{8269599B-5DB8-41F2-9828-1FABFA6B7F80}"/>
  <bookViews>
    <workbookView xWindow="22700" yWindow="810" windowWidth="24230" windowHeight="16940" activeTab="1" xr2:uid="{00000000-000D-0000-FFFF-FFFF00000000}"/>
  </bookViews>
  <sheets>
    <sheet name="Instructions" sheetId="2" r:id="rId1"/>
    <sheet name="DMI Template - Grazing Seas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s21TUQS8gqk//AXNJIx4BmG1F0u7KqwVmMyN2s9H0V8="/>
    </ext>
  </extLst>
</workbook>
</file>

<file path=xl/calcChain.xml><?xml version="1.0" encoding="utf-8"?>
<calcChain xmlns="http://schemas.openxmlformats.org/spreadsheetml/2006/main">
  <c r="I119" i="1" l="1"/>
  <c r="I120" i="1"/>
  <c r="I121" i="1"/>
  <c r="I122" i="1"/>
  <c r="I123" i="1"/>
  <c r="I118" i="1"/>
  <c r="I106" i="1"/>
  <c r="I107" i="1"/>
  <c r="I108" i="1"/>
  <c r="I109" i="1"/>
  <c r="I110" i="1"/>
  <c r="I93" i="1"/>
  <c r="I94" i="1"/>
  <c r="I95" i="1"/>
  <c r="I96" i="1"/>
  <c r="I97" i="1"/>
  <c r="I92" i="1"/>
  <c r="I80" i="1"/>
  <c r="I81" i="1"/>
  <c r="I82" i="1"/>
  <c r="I83" i="1"/>
  <c r="I84" i="1"/>
  <c r="I67" i="1"/>
  <c r="I68" i="1"/>
  <c r="I69" i="1"/>
  <c r="I70" i="1"/>
  <c r="I71" i="1"/>
  <c r="I54" i="1"/>
  <c r="I55" i="1"/>
  <c r="I56" i="1"/>
  <c r="I57" i="1"/>
  <c r="I58" i="1"/>
  <c r="I41" i="1"/>
  <c r="I42" i="1"/>
  <c r="I43" i="1"/>
  <c r="I44" i="1"/>
  <c r="I45" i="1"/>
  <c r="I28" i="1"/>
  <c r="I29" i="1"/>
  <c r="I30" i="1"/>
  <c r="I31" i="1"/>
  <c r="I32" i="1"/>
  <c r="I27" i="1"/>
  <c r="I16" i="1"/>
  <c r="I17" i="1"/>
  <c r="I18" i="1"/>
  <c r="I19" i="1"/>
  <c r="I14" i="1"/>
  <c r="I15" i="1"/>
  <c r="G124" i="1"/>
  <c r="A124" i="1"/>
  <c r="J116" i="1"/>
  <c r="D126" i="1" s="1"/>
  <c r="G111" i="1"/>
  <c r="A111" i="1"/>
  <c r="I105" i="1"/>
  <c r="J103" i="1"/>
  <c r="D113" i="1" s="1"/>
  <c r="G98" i="1"/>
  <c r="A98" i="1"/>
  <c r="J90" i="1"/>
  <c r="D100" i="1" s="1"/>
  <c r="G85" i="1"/>
  <c r="A85" i="1"/>
  <c r="I79" i="1"/>
  <c r="J77" i="1"/>
  <c r="D87" i="1" s="1"/>
  <c r="G72" i="1"/>
  <c r="A72" i="1"/>
  <c r="I66" i="1"/>
  <c r="J64" i="1"/>
  <c r="D74" i="1" s="1"/>
  <c r="G59" i="1"/>
  <c r="A59" i="1"/>
  <c r="I53" i="1"/>
  <c r="J51" i="1"/>
  <c r="D61" i="1" s="1"/>
  <c r="G46" i="1"/>
  <c r="A46" i="1"/>
  <c r="I40" i="1"/>
  <c r="J38" i="1"/>
  <c r="D48" i="1" s="1"/>
  <c r="G33" i="1"/>
  <c r="A33" i="1"/>
  <c r="J25" i="1"/>
  <c r="D35" i="1" s="1"/>
  <c r="G20" i="1"/>
  <c r="A20" i="1"/>
  <c r="J12" i="1"/>
  <c r="C98" i="1" l="1"/>
  <c r="E98" i="1" s="1"/>
  <c r="I98" i="1" s="1"/>
  <c r="G100" i="1" s="1"/>
  <c r="J100" i="1" s="1"/>
  <c r="C124" i="1"/>
  <c r="E124" i="1" s="1"/>
  <c r="I124" i="1" s="1"/>
  <c r="G126" i="1" s="1"/>
  <c r="J126" i="1" s="1"/>
  <c r="E8" i="1"/>
  <c r="C20" i="1"/>
  <c r="E20" i="1" s="1"/>
  <c r="I20" i="1" s="1"/>
  <c r="G22" i="1" s="1"/>
  <c r="C72" i="1"/>
  <c r="E72" i="1" s="1"/>
  <c r="I72" i="1" s="1"/>
  <c r="G74" i="1" s="1"/>
  <c r="J74" i="1" s="1"/>
  <c r="C46" i="1"/>
  <c r="E46" i="1" s="1"/>
  <c r="I46" i="1" s="1"/>
  <c r="G48" i="1" s="1"/>
  <c r="J48" i="1" s="1"/>
  <c r="C85" i="1"/>
  <c r="E85" i="1" s="1"/>
  <c r="I85" i="1" s="1"/>
  <c r="G87" i="1" s="1"/>
  <c r="J87" i="1" s="1"/>
  <c r="C59" i="1"/>
  <c r="E59" i="1" s="1"/>
  <c r="I59" i="1" s="1"/>
  <c r="G61" i="1" s="1"/>
  <c r="J61" i="1" s="1"/>
  <c r="C111" i="1"/>
  <c r="E111" i="1" s="1"/>
  <c r="I111" i="1" s="1"/>
  <c r="G113" i="1" s="1"/>
  <c r="J113" i="1" s="1"/>
  <c r="C33" i="1"/>
  <c r="E33" i="1" s="1"/>
  <c r="I33" i="1" s="1"/>
  <c r="G35" i="1" s="1"/>
  <c r="J35" i="1" s="1"/>
  <c r="D22" i="1"/>
  <c r="J22" i="1" l="1"/>
  <c r="I8" i="1" s="1"/>
  <c r="F9" i="1" s="1"/>
</calcChain>
</file>

<file path=xl/sharedStrings.xml><?xml version="1.0" encoding="utf-8"?>
<sst xmlns="http://schemas.openxmlformats.org/spreadsheetml/2006/main" count="324" uniqueCount="47">
  <si>
    <t>Dry Matter Demand (DMD) (lbs.):</t>
  </si>
  <si>
    <t>RATION 1</t>
  </si>
  <si>
    <t>Dates this Ration is Fed-</t>
  </si>
  <si>
    <t>From:</t>
  </si>
  <si>
    <t>To:</t>
  </si>
  <si>
    <t>Amount Fed Per Animal Per Day (lbs.)</t>
  </si>
  <si>
    <t xml:space="preserve">    DM Content %</t>
  </si>
  <si>
    <t xml:space="preserve">    DM Fed (lbs.)</t>
  </si>
  <si>
    <t>x</t>
  </si>
  <si>
    <t>=</t>
  </si>
  <si>
    <t>-</t>
  </si>
  <si>
    <t xml:space="preserve"> =</t>
  </si>
  <si>
    <t xml:space="preserve">÷  </t>
  </si>
  <si>
    <t>DMD (lbs.)</t>
  </si>
  <si>
    <t>Total DM Fed (lbs.)</t>
  </si>
  <si>
    <t>DMI from Pasture (lbs.)</t>
  </si>
  <si>
    <t>DMI from Pasture %</t>
  </si>
  <si>
    <t>Ration Value:</t>
  </si>
  <si>
    <t>RATION 2</t>
  </si>
  <si>
    <t xml:space="preserve">    DM Content %  </t>
  </si>
  <si>
    <t>RATION 3</t>
  </si>
  <si>
    <t>RATION 4</t>
  </si>
  <si>
    <t>RATION 5</t>
  </si>
  <si>
    <t>RATION 6</t>
  </si>
  <si>
    <t>RATION 7</t>
  </si>
  <si>
    <t>RATION 8</t>
  </si>
  <si>
    <t>RATION 9</t>
  </si>
  <si>
    <t>[Z]</t>
  </si>
  <si>
    <t>Total Ration Value</t>
  </si>
  <si>
    <t>[Y]</t>
  </si>
  <si>
    <t xml:space="preserve">(Y)  ÷  (Z)  = </t>
  </si>
  <si>
    <t>Average % DMI from Pasture</t>
  </si>
  <si>
    <t xml:space="preserve">Class/Group of Animal/Stage of Production:  </t>
  </si>
  <si>
    <t xml:space="preserve">Total Days Fed in Grazing Season </t>
  </si>
  <si>
    <t>Anticipated Dry Matter Intake from Pasture Over Entire Grazing Season</t>
  </si>
  <si>
    <t>Overview</t>
  </si>
  <si>
    <t>How to Complete This Form</t>
  </si>
  <si>
    <t>Field Instructions</t>
  </si>
  <si>
    <t>This form is part of your Organic System Plan (OSP) and documents the planned feed rations provided to your livestock during the grazing season. It calculates the percentage of Dry Matter Intake (DMI) that comes from pasture across the entire grazing season, supporting verification that your operation meets the USDA organic pasture requirements for ruminant livestock. Complete one copy of this form for each class of livestock in your operation.</t>
  </si>
  <si>
    <r>
      <t xml:space="preserve"> =</t>
    </r>
    <r>
      <rPr>
        <b/>
        <sz val="10"/>
        <color theme="1"/>
        <rFont val="Helvetica"/>
        <family val="2"/>
      </rPr>
      <t xml:space="preserve"> # of Days</t>
    </r>
  </si>
  <si>
    <r>
      <t xml:space="preserve">Feed Type </t>
    </r>
    <r>
      <rPr>
        <sz val="10"/>
        <color theme="1"/>
        <rFont val="Helvetica"/>
        <family val="2"/>
      </rPr>
      <t>(do not list pasture)</t>
    </r>
  </si>
  <si>
    <r>
      <t># of Days in this Ration:</t>
    </r>
    <r>
      <rPr>
        <b/>
        <sz val="11"/>
        <color theme="1"/>
        <rFont val="Helvetica"/>
        <family val="2"/>
      </rPr>
      <t xml:space="preserve"> </t>
    </r>
  </si>
  <si>
    <r>
      <rPr>
        <b/>
        <sz val="11"/>
        <color theme="1"/>
        <rFont val="Helvetica"/>
        <family val="2"/>
      </rPr>
      <t xml:space="preserve">x </t>
    </r>
    <r>
      <rPr>
        <sz val="11"/>
        <color theme="1"/>
        <rFont val="Helvetica"/>
        <family val="2"/>
      </rPr>
      <t>DMI % from this Ration:</t>
    </r>
  </si>
  <si>
    <t xml:space="preserve"> Grazing Season Ration - Dry Matter Intake (DMI) From Pasture Sheet</t>
  </si>
  <si>
    <r>
      <rPr>
        <u/>
        <sz val="12"/>
        <color theme="1"/>
        <rFont val="Helvetica"/>
        <family val="2"/>
      </rPr>
      <t>Instructions:</t>
    </r>
    <r>
      <rPr>
        <sz val="12"/>
        <color theme="1"/>
        <rFont val="Helvetica"/>
        <family val="2"/>
      </rPr>
      <t xml:space="preserve"> Fill in the yellow spaces for planned grazing days only, all other colored field/cells will automatically populate if completed electronically.
</t>
    </r>
    <r>
      <rPr>
        <i/>
        <sz val="12"/>
        <color theme="1"/>
        <rFont val="Helvetica"/>
        <family val="2"/>
      </rPr>
      <t>**This form may also be used for recordkeeping and calculating DMI, but must be completed with accurate information based on actual feed fed and days grazed during the grazing season.</t>
    </r>
  </si>
  <si>
    <t>Complete only the yellow cells -- all other cells will calculate automatically when completed electronically.
Complete one copy of this form for each class of livestock that has a distinct grazing plan.
Begin by entering the class of animal, and Dry Matter Demand in the header fields at the top of the form.
Use a separate ration block (Ration 1, Ration 2, etc.) for each period during the grazing season when the supplemental feed ration changes. If your supplemental ration stays the same throughout the grazing season, you will only need to complete Ration 1. Leave all unused ration blocks blank.
The summary section at the top of the form calculates automatically once all ration blocks are complete. Review it to confirm the Average % DMI from Pasture reflects your planned grazing season.</t>
  </si>
  <si>
    <r>
      <rPr>
        <b/>
        <sz val="12"/>
        <color theme="1"/>
        <rFont val="Helvetica"/>
        <family val="2"/>
      </rPr>
      <t xml:space="preserve">Class/Group of Animal/Stage of Production </t>
    </r>
    <r>
      <rPr>
        <sz val="12"/>
        <color theme="1"/>
        <rFont val="Helvetica"/>
        <family val="2"/>
      </rPr>
      <t xml:space="preserve">– Enter a description that identifies the specific group of livestock this form applies to (e.g., the animal class, production group, or stage of production). Use a description that corresponds to how your livestock are grouped in your records.
</t>
    </r>
    <r>
      <rPr>
        <b/>
        <sz val="12"/>
        <color theme="1"/>
        <rFont val="Helvetica"/>
        <family val="2"/>
      </rPr>
      <t>Dry Matter Demand (DMD) (lbs.)</t>
    </r>
    <r>
      <rPr>
        <sz val="12"/>
        <color theme="1"/>
        <rFont val="Helvetica"/>
        <family val="2"/>
      </rPr>
      <t xml:space="preserve"> – Enter the estimated daily dry matter demand per animal for this class of livestock. DMD represents the total amount of dry matter an animal requires per day to meet its nutritional needs, expressed in pounds. This value can be obtained from livestock nutrition references, university extension resources, or a nutritionist familiar with your herd. The same DMD value is used across all ration calculations on this form.
</t>
    </r>
    <r>
      <rPr>
        <b/>
        <sz val="12"/>
        <color theme="1"/>
        <rFont val="Helvetica"/>
        <family val="2"/>
      </rPr>
      <t>Total Days Fed in Grazing Season [Z]</t>
    </r>
    <r>
      <rPr>
        <sz val="12"/>
        <color theme="1"/>
        <rFont val="Helvetica"/>
        <family val="2"/>
      </rPr>
      <t xml:space="preserve"> – This cell calculates automatically based on the date ranges entered in the ration blocks below. Do not enter a value here.
</t>
    </r>
    <r>
      <rPr>
        <b/>
        <sz val="12"/>
        <color theme="1"/>
        <rFont val="Helvetica"/>
        <family val="2"/>
      </rPr>
      <t xml:space="preserve">Total Ration Value [Y] </t>
    </r>
    <r>
      <rPr>
        <sz val="12"/>
        <color theme="1"/>
        <rFont val="Helvetica"/>
        <family val="2"/>
      </rPr>
      <t xml:space="preserve">– This cell calculates automatically based on the ration values calculated in each ration block. Do not enter a value here.
</t>
    </r>
    <r>
      <rPr>
        <b/>
        <sz val="12"/>
        <color theme="1"/>
        <rFont val="Helvetica"/>
        <family val="2"/>
      </rPr>
      <t>Average % DMI from Pasture</t>
    </r>
    <r>
      <rPr>
        <sz val="12"/>
        <color theme="1"/>
        <rFont val="Helvetica"/>
        <family val="2"/>
      </rPr>
      <t xml:space="preserve"> – This cell calculates automatically. It divides the Total Ration Value (Y) by the Total Days Fed in Grazing Season (Z) to show the average percentage of daily dry matter intake that comes from pasture across the full grazing season. Do not enter a value here.
</t>
    </r>
    <r>
      <rPr>
        <b/>
        <sz val="12"/>
        <color theme="1"/>
        <rFont val="Helvetica"/>
        <family val="2"/>
      </rPr>
      <t xml:space="preserve">Ration Blocks (Ration 1 through Ration 9) </t>
    </r>
    <r>
      <rPr>
        <sz val="12"/>
        <color theme="1"/>
        <rFont val="Helvetica"/>
        <family val="2"/>
      </rPr>
      <t xml:space="preserve">– Each ration block represents one period of the grazing season during which the supplemental feed ration remains consistent. Complete one block for each period where the ration changes. For each ration block, complete the following yellow fields:
</t>
    </r>
    <r>
      <rPr>
        <b/>
        <sz val="12"/>
        <color theme="1"/>
        <rFont val="Helvetica"/>
        <family val="2"/>
      </rPr>
      <t>Dates this Ration is Fed – From/To</t>
    </r>
    <r>
      <rPr>
        <sz val="12"/>
        <color theme="1"/>
        <rFont val="Helvetica"/>
        <family val="2"/>
      </rPr>
      <t xml:space="preserve"> – Enter the start and end dates for the period during which this ration is fed. The number of days in the ration period will calculate automatically.
</t>
    </r>
    <r>
      <rPr>
        <b/>
        <sz val="12"/>
        <color theme="1"/>
        <rFont val="Helvetica"/>
        <family val="2"/>
      </rPr>
      <t xml:space="preserve">Feed Type (do not list pasture) </t>
    </r>
    <r>
      <rPr>
        <sz val="12"/>
        <color theme="1"/>
        <rFont val="Helvetica"/>
        <family val="2"/>
      </rPr>
      <t>–</t>
    </r>
    <r>
      <rPr>
        <b/>
        <sz val="12"/>
        <color theme="1"/>
        <rFont val="Helvetica"/>
        <family val="2"/>
      </rPr>
      <t xml:space="preserve"> </t>
    </r>
    <r>
      <rPr>
        <sz val="12"/>
        <color theme="1"/>
        <rFont val="Helvetica"/>
        <family val="2"/>
      </rPr>
      <t xml:space="preserve">Enter the name of each supplemental feed provided during this ration period. List each feed on its own row. Do not include pasture – pasture intake is calculated by the form based on what is not provided through supplemental feeds. Feed names should match the products listed on your Supplier List.
</t>
    </r>
    <r>
      <rPr>
        <b/>
        <sz val="12"/>
        <color theme="1"/>
        <rFont val="Helvetica"/>
        <family val="2"/>
      </rPr>
      <t>Amount Fed Per Animal Per Day (lbs.)</t>
    </r>
    <r>
      <rPr>
        <sz val="12"/>
        <color theme="1"/>
        <rFont val="Helvetica"/>
        <family val="2"/>
      </rPr>
      <t xml:space="preserve"> – Enter the amount of each supplemental feed provided to one animal per day, in pounds as-fed.
</t>
    </r>
    <r>
      <rPr>
        <b/>
        <sz val="12"/>
        <color theme="1"/>
        <rFont val="Helvetica"/>
        <family val="2"/>
      </rPr>
      <t>DM Content %</t>
    </r>
    <r>
      <rPr>
        <sz val="12"/>
        <color theme="1"/>
        <rFont val="Helvetica"/>
        <family val="2"/>
      </rPr>
      <t xml:space="preserve"> – Enter the dry matter percentage for each feed as a decimal (e.g., enter 0.90 for 90% dry matter). This value is typically available from a feed analysis, feed tag, or standard reference.
</t>
    </r>
    <r>
      <rPr>
        <b/>
        <sz val="12"/>
        <color theme="1"/>
        <rFont val="Helvetica"/>
        <family val="2"/>
      </rPr>
      <t>DM Fed (lbs.</t>
    </r>
    <r>
      <rPr>
        <sz val="12"/>
        <color theme="1"/>
        <rFont val="Helvetica"/>
        <family val="2"/>
      </rPr>
      <t xml:space="preserve">) – Calculates automatically. Do not enter a value in this column.
</t>
    </r>
    <r>
      <rPr>
        <b/>
        <sz val="12"/>
        <color theme="1"/>
        <rFont val="Helvetica"/>
        <family val="2"/>
      </rPr>
      <t xml:space="preserve">
DMI from Pasture (lbs.) / DMI from Pasture % </t>
    </r>
    <r>
      <rPr>
        <sz val="12"/>
        <color theme="1"/>
        <rFont val="Helvetica"/>
        <family val="2"/>
      </rPr>
      <t>–</t>
    </r>
    <r>
      <rPr>
        <b/>
        <sz val="12"/>
        <color theme="1"/>
        <rFont val="Helvetica"/>
        <family val="2"/>
      </rPr>
      <t xml:space="preserve"> </t>
    </r>
    <r>
      <rPr>
        <sz val="12"/>
        <color theme="1"/>
        <rFont val="Helvetica"/>
        <family val="2"/>
      </rPr>
      <t xml:space="preserve">These cells calculate automatically by subtracting total supplemental dry matter fed from the Dry Matter Demand entered in the header. Do not enter values in these cells.
</t>
    </r>
    <r>
      <rPr>
        <b/>
        <sz val="12"/>
        <color theme="1"/>
        <rFont val="Helvetica"/>
        <family val="2"/>
      </rPr>
      <t>Ration Value</t>
    </r>
    <r>
      <rPr>
        <sz val="12"/>
        <color theme="1"/>
        <rFont val="Helvetica"/>
        <family val="2"/>
      </rPr>
      <t xml:space="preserve"> – Calculates automatically and contributes to the overall Average % DMI from Pasture summary at the top of the form. Do not enter a value in this cell.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</si>
</sst>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dd/yy;@"/>
  </numFmts>
  <fonts count="14">
    <font>
      <sz val="12"/>
      <color theme="1"/>
      <name val="Aptos Narrow"/>
      <scheme val="minor"/>
    </font>
    <font>
      <sz val="12"/>
      <color theme="1"/>
      <name val="Helvetica"/>
      <family val="2"/>
    </font>
    <font>
      <b/>
      <sz val="12"/>
      <color theme="1"/>
      <name val="Helvetica"/>
      <family val="2"/>
    </font>
    <font>
      <b/>
      <sz val="18"/>
      <color theme="1"/>
      <name val="Helvetica"/>
      <family val="2"/>
    </font>
    <font>
      <b/>
      <sz val="14"/>
      <color theme="1"/>
      <name val="Helvetica"/>
      <family val="2"/>
    </font>
    <font>
      <u/>
      <sz val="12"/>
      <color theme="1"/>
      <name val="Helvetica"/>
      <family val="2"/>
    </font>
    <font>
      <i/>
      <sz val="12"/>
      <color theme="1"/>
      <name val="Helvetica"/>
      <family val="2"/>
    </font>
    <font>
      <b/>
      <sz val="16"/>
      <color theme="1"/>
      <name val="Helvetica"/>
      <family val="2"/>
    </font>
    <font>
      <b/>
      <sz val="11"/>
      <color theme="1"/>
      <name val="Helvetica"/>
      <family val="2"/>
    </font>
    <font>
      <sz val="10"/>
      <color theme="1"/>
      <name val="Helvetica"/>
      <family val="2"/>
    </font>
    <font>
      <b/>
      <sz val="10"/>
      <color theme="1"/>
      <name val="Helvetica"/>
      <family val="2"/>
    </font>
    <font>
      <sz val="11"/>
      <color theme="1"/>
      <name val="Helvetica"/>
      <family val="2"/>
    </font>
    <font>
      <sz val="13"/>
      <color rgb="FF000000"/>
      <name val="Lucida Grande"/>
    </font>
    <font>
      <sz val="12"/>
      <color theme="1"/>
      <name val="Helvetica"/>
    </font>
  </fonts>
  <fills count="10">
    <fill>
      <patternFill patternType="none"/>
    </fill>
    <fill>
      <patternFill patternType="gray125"/>
    </fill>
    <fill>
      <patternFill patternType="solid">
        <fgColor rgb="FFD9D9D9"/>
        <bgColor rgb="FFD9D9D9"/>
      </patternFill>
    </fill>
    <fill>
      <patternFill patternType="solid">
        <fgColor rgb="FF999999"/>
        <bgColor rgb="FF999999"/>
      </patternFill>
    </fill>
    <fill>
      <patternFill patternType="solid">
        <fgColor rgb="FFD0E0E3"/>
        <bgColor rgb="FFD0E0E3"/>
      </patternFill>
    </fill>
    <fill>
      <patternFill patternType="solid">
        <fgColor rgb="FF2CA58D"/>
        <bgColor theme="9"/>
      </patternFill>
    </fill>
    <fill>
      <patternFill patternType="solid">
        <fgColor rgb="FF2CA58D"/>
        <bgColor indexed="64"/>
      </patternFill>
    </fill>
    <fill>
      <patternFill patternType="solid">
        <fgColor rgb="FFFEBA00"/>
        <bgColor rgb="FFFFE599"/>
      </patternFill>
    </fill>
    <fill>
      <patternFill patternType="solid">
        <fgColor rgb="FFFEBA00"/>
        <bgColor indexed="64"/>
      </patternFill>
    </fill>
    <fill>
      <patternFill patternType="solid">
        <fgColor rgb="FFC0F0ED"/>
        <bgColor rgb="FFD0E0E3"/>
      </patternFill>
    </fill>
  </fills>
  <borders count="53">
    <border>
      <left/>
      <right/>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right style="thick">
        <color rgb="FF000000"/>
      </right>
      <top style="medium">
        <color rgb="FF000000"/>
      </top>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right style="thick">
        <color rgb="FF000000"/>
      </right>
      <top style="medium">
        <color rgb="FF000000"/>
      </top>
      <bottom style="thin">
        <color rgb="FF000000"/>
      </bottom>
      <diagonal/>
    </border>
    <border>
      <left style="thick">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right style="thick">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ck">
        <color rgb="FF000000"/>
      </left>
      <right/>
      <top/>
      <bottom style="thin">
        <color rgb="FF000000"/>
      </bottom>
      <diagonal/>
    </border>
    <border>
      <left style="thin">
        <color rgb="FF000000"/>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style="thin">
        <color rgb="FF000000"/>
      </bottom>
      <diagonal/>
    </border>
    <border>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3">
    <xf numFmtId="0" fontId="0" fillId="0" borderId="0" xfId="0"/>
    <xf numFmtId="0" fontId="1" fillId="0" borderId="0" xfId="0" applyFont="1"/>
    <xf numFmtId="0" fontId="4" fillId="0" borderId="0" xfId="0" applyFont="1"/>
    <xf numFmtId="0" fontId="8" fillId="4" borderId="44" xfId="0" applyFont="1" applyFill="1" applyBorder="1" applyAlignment="1">
      <alignment horizontal="center"/>
    </xf>
    <xf numFmtId="0" fontId="8" fillId="4" borderId="45" xfId="0" applyFont="1" applyFill="1" applyBorder="1"/>
    <xf numFmtId="2" fontId="8" fillId="4" borderId="45" xfId="0" applyNumberFormat="1" applyFont="1" applyFill="1" applyBorder="1"/>
    <xf numFmtId="0" fontId="8" fillId="4" borderId="46" xfId="0" applyFont="1" applyFill="1" applyBorder="1"/>
    <xf numFmtId="0" fontId="9" fillId="0" borderId="0" xfId="0" applyFont="1"/>
    <xf numFmtId="0" fontId="1" fillId="4" borderId="47" xfId="0" applyFont="1" applyFill="1" applyBorder="1"/>
    <xf numFmtId="0" fontId="1" fillId="4" borderId="48" xfId="0" applyFont="1" applyFill="1" applyBorder="1"/>
    <xf numFmtId="0" fontId="8" fillId="4" borderId="48" xfId="0" applyFont="1" applyFill="1" applyBorder="1" applyAlignment="1">
      <alignment horizontal="right"/>
    </xf>
    <xf numFmtId="0" fontId="1" fillId="0" borderId="0" xfId="0" applyFont="1" applyAlignment="1">
      <alignment horizontal="right"/>
    </xf>
    <xf numFmtId="0" fontId="2" fillId="0" borderId="0" xfId="0" applyFont="1"/>
    <xf numFmtId="0" fontId="1" fillId="4" borderId="17" xfId="0" applyFont="1" applyFill="1" applyBorder="1" applyAlignment="1">
      <alignment horizontal="center"/>
    </xf>
    <xf numFmtId="0" fontId="9" fillId="5" borderId="19" xfId="0" applyFont="1" applyFill="1" applyBorder="1"/>
    <xf numFmtId="0" fontId="10" fillId="5" borderId="19" xfId="0" applyFont="1" applyFill="1" applyBorder="1"/>
    <xf numFmtId="0" fontId="2" fillId="0" borderId="23" xfId="0" applyFont="1" applyBorder="1" applyAlignment="1">
      <alignment horizontal="center"/>
    </xf>
    <xf numFmtId="10" fontId="1" fillId="7" borderId="23" xfId="0" applyNumberFormat="1" applyFont="1" applyFill="1" applyBorder="1" applyAlignment="1">
      <alignment horizontal="center"/>
    </xf>
    <xf numFmtId="0" fontId="11" fillId="0" borderId="0" xfId="0" applyFont="1"/>
    <xf numFmtId="0" fontId="2" fillId="0" borderId="26" xfId="0" applyFont="1" applyBorder="1" applyAlignment="1">
      <alignment horizontal="center"/>
    </xf>
    <xf numFmtId="10" fontId="1" fillId="7" borderId="26" xfId="0" applyNumberFormat="1" applyFont="1" applyFill="1" applyBorder="1" applyAlignment="1">
      <alignment horizontal="center"/>
    </xf>
    <xf numFmtId="0" fontId="1" fillId="4" borderId="18" xfId="0" applyFont="1" applyFill="1" applyBorder="1" applyAlignment="1">
      <alignment horizontal="center"/>
    </xf>
    <xf numFmtId="0" fontId="4" fillId="0" borderId="27" xfId="0" applyFont="1" applyBorder="1" applyAlignment="1">
      <alignment horizontal="center"/>
    </xf>
    <xf numFmtId="2" fontId="1" fillId="4" borderId="1" xfId="0" applyNumberFormat="1" applyFont="1" applyFill="1" applyBorder="1" applyAlignment="1">
      <alignment horizontal="center"/>
    </xf>
    <xf numFmtId="0" fontId="2" fillId="0" borderId="0" xfId="0" applyFont="1" applyAlignment="1">
      <alignment horizontal="center"/>
    </xf>
    <xf numFmtId="0" fontId="8" fillId="0" borderId="29" xfId="0" applyFont="1" applyBorder="1"/>
    <xf numFmtId="0" fontId="8" fillId="0" borderId="30" xfId="0" applyFont="1" applyBorder="1"/>
    <xf numFmtId="0" fontId="8" fillId="0" borderId="30" xfId="0" applyFont="1" applyBorder="1" applyAlignment="1">
      <alignment horizontal="center"/>
    </xf>
    <xf numFmtId="0" fontId="8" fillId="0" borderId="31" xfId="0" applyFont="1" applyBorder="1"/>
    <xf numFmtId="0" fontId="11" fillId="4" borderId="48" xfId="0" applyFont="1" applyFill="1" applyBorder="1" applyAlignment="1">
      <alignment horizontal="center"/>
    </xf>
    <xf numFmtId="10" fontId="11" fillId="4" borderId="48" xfId="0" applyNumberFormat="1" applyFont="1" applyFill="1" applyBorder="1"/>
    <xf numFmtId="0" fontId="8" fillId="0" borderId="48" xfId="0" applyFont="1" applyBorder="1" applyAlignment="1">
      <alignment horizontal="center"/>
    </xf>
    <xf numFmtId="0" fontId="11" fillId="0" borderId="48" xfId="0" applyFont="1" applyBorder="1" applyAlignment="1">
      <alignment horizontal="right"/>
    </xf>
    <xf numFmtId="2" fontId="11" fillId="4" borderId="49" xfId="0" applyNumberFormat="1" applyFont="1" applyFill="1" applyBorder="1"/>
    <xf numFmtId="0" fontId="1" fillId="5" borderId="15" xfId="0" applyFont="1" applyFill="1" applyBorder="1" applyAlignment="1">
      <alignment horizontal="right"/>
    </xf>
    <xf numFmtId="0" fontId="1" fillId="4" borderId="32" xfId="0" applyFont="1" applyFill="1" applyBorder="1" applyAlignment="1">
      <alignment horizontal="center"/>
    </xf>
    <xf numFmtId="0" fontId="10" fillId="5" borderId="19" xfId="0" applyFont="1" applyFill="1" applyBorder="1" applyAlignment="1">
      <alignment horizontal="right"/>
    </xf>
    <xf numFmtId="0" fontId="10" fillId="5" borderId="35" xfId="0" applyFont="1" applyFill="1" applyBorder="1"/>
    <xf numFmtId="0" fontId="9" fillId="5" borderId="35" xfId="0" applyFont="1" applyFill="1" applyBorder="1"/>
    <xf numFmtId="0" fontId="1" fillId="5" borderId="41" xfId="0" applyFont="1" applyFill="1" applyBorder="1" applyAlignment="1">
      <alignment horizontal="right"/>
    </xf>
    <xf numFmtId="0" fontId="1" fillId="5" borderId="41" xfId="0" applyFont="1" applyFill="1" applyBorder="1"/>
    <xf numFmtId="0" fontId="1" fillId="5" borderId="42" xfId="0" applyFont="1" applyFill="1" applyBorder="1"/>
    <xf numFmtId="0" fontId="1" fillId="0" borderId="30" xfId="0" applyFont="1" applyBorder="1" applyAlignment="1">
      <alignment horizontal="right"/>
    </xf>
    <xf numFmtId="0" fontId="2" fillId="0" borderId="30" xfId="0" applyFont="1" applyBorder="1"/>
    <xf numFmtId="0" fontId="1" fillId="4" borderId="31" xfId="0" applyFont="1" applyFill="1" applyBorder="1" applyAlignment="1">
      <alignment horizontal="center"/>
    </xf>
    <xf numFmtId="0" fontId="11" fillId="9" borderId="48" xfId="0" applyFont="1" applyFill="1" applyBorder="1" applyAlignment="1">
      <alignment horizontal="center"/>
    </xf>
    <xf numFmtId="0" fontId="13" fillId="0" borderId="0" xfId="0" applyFont="1"/>
    <xf numFmtId="0" fontId="3" fillId="6" borderId="50" xfId="0" applyFont="1" applyFill="1" applyBorder="1" applyAlignment="1">
      <alignment horizontal="center"/>
    </xf>
    <xf numFmtId="0" fontId="3" fillId="6" borderId="51" xfId="0" applyFont="1" applyFill="1" applyBorder="1" applyAlignment="1">
      <alignment horizontal="center"/>
    </xf>
    <xf numFmtId="0" fontId="3" fillId="6" borderId="52" xfId="0" applyFont="1" applyFill="1" applyBorder="1" applyAlignment="1">
      <alignment horizontal="center"/>
    </xf>
    <xf numFmtId="2" fontId="1" fillId="4" borderId="7" xfId="0" applyNumberFormat="1" applyFont="1" applyFill="1" applyBorder="1" applyAlignment="1">
      <alignment horizontal="center"/>
    </xf>
    <xf numFmtId="0" fontId="1" fillId="0" borderId="24" xfId="0" applyFont="1" applyBorder="1"/>
    <xf numFmtId="0" fontId="1" fillId="7" borderId="22" xfId="0" applyFont="1" applyFill="1" applyBorder="1" applyAlignment="1">
      <alignment horizontal="center"/>
    </xf>
    <xf numFmtId="0" fontId="1" fillId="8" borderId="5" xfId="0" applyFont="1" applyFill="1" applyBorder="1"/>
    <xf numFmtId="0" fontId="1" fillId="8" borderId="6" xfId="0" applyFont="1" applyFill="1" applyBorder="1"/>
    <xf numFmtId="0" fontId="1" fillId="7" borderId="7" xfId="0" applyFont="1" applyFill="1" applyBorder="1" applyAlignment="1">
      <alignment horizontal="center"/>
    </xf>
    <xf numFmtId="0" fontId="11" fillId="0" borderId="47" xfId="0" applyFont="1" applyBorder="1" applyAlignment="1">
      <alignment horizontal="right"/>
    </xf>
    <xf numFmtId="0" fontId="1" fillId="0" borderId="48" xfId="0" applyFont="1" applyBorder="1"/>
    <xf numFmtId="0" fontId="11" fillId="0" borderId="48" xfId="0" applyFont="1" applyBorder="1" applyAlignment="1">
      <alignment horizontal="left"/>
    </xf>
    <xf numFmtId="0" fontId="1" fillId="7" borderId="25" xfId="0" applyFont="1" applyFill="1" applyBorder="1" applyAlignment="1">
      <alignment horizontal="center"/>
    </xf>
    <xf numFmtId="0" fontId="1" fillId="8" borderId="10" xfId="0" applyFont="1" applyFill="1" applyBorder="1"/>
    <xf numFmtId="0" fontId="1" fillId="8" borderId="11" xfId="0" applyFont="1" applyFill="1" applyBorder="1"/>
    <xf numFmtId="0" fontId="1" fillId="7" borderId="12" xfId="0" applyFont="1" applyFill="1" applyBorder="1" applyAlignment="1">
      <alignment horizontal="center"/>
    </xf>
    <xf numFmtId="164" fontId="1" fillId="7" borderId="36" xfId="0" applyNumberFormat="1" applyFont="1" applyFill="1" applyBorder="1" applyAlignment="1">
      <alignment horizontal="center"/>
    </xf>
    <xf numFmtId="164" fontId="1" fillId="8" borderId="37" xfId="0" applyNumberFormat="1" applyFont="1" applyFill="1" applyBorder="1"/>
    <xf numFmtId="0" fontId="2" fillId="0" borderId="29" xfId="0" applyFont="1" applyBorder="1" applyAlignment="1">
      <alignment horizontal="right"/>
    </xf>
    <xf numFmtId="0" fontId="1" fillId="0" borderId="30" xfId="0" applyFont="1" applyBorder="1"/>
    <xf numFmtId="0" fontId="1" fillId="3" borderId="0" xfId="0" applyFont="1" applyFill="1"/>
    <xf numFmtId="0" fontId="1" fillId="0" borderId="0" xfId="0" applyFont="1"/>
    <xf numFmtId="0" fontId="4" fillId="5" borderId="14" xfId="0" applyFont="1" applyFill="1" applyBorder="1"/>
    <xf numFmtId="0" fontId="1" fillId="6" borderId="15" xfId="0" applyFont="1" applyFill="1" applyBorder="1"/>
    <xf numFmtId="0" fontId="1" fillId="5" borderId="15" xfId="0" applyFont="1" applyFill="1" applyBorder="1"/>
    <xf numFmtId="0" fontId="1" fillId="6" borderId="16" xfId="0" applyFont="1" applyFill="1" applyBorder="1"/>
    <xf numFmtId="0" fontId="10" fillId="5" borderId="39" xfId="0" applyFont="1" applyFill="1" applyBorder="1" applyAlignment="1">
      <alignment horizontal="center"/>
    </xf>
    <xf numFmtId="0" fontId="1" fillId="6" borderId="46" xfId="0" applyFont="1" applyFill="1" applyBorder="1"/>
    <xf numFmtId="10" fontId="1" fillId="4" borderId="1" xfId="0" applyNumberFormat="1" applyFont="1" applyFill="1" applyBorder="1"/>
    <xf numFmtId="0" fontId="1" fillId="0" borderId="28" xfId="0" applyFont="1" applyBorder="1"/>
    <xf numFmtId="164" fontId="1" fillId="7" borderId="7" xfId="0" applyNumberFormat="1" applyFont="1" applyFill="1" applyBorder="1" applyAlignment="1">
      <alignment horizontal="center"/>
    </xf>
    <xf numFmtId="164" fontId="1" fillId="8" borderId="6" xfId="0" applyNumberFormat="1" applyFont="1" applyFill="1" applyBorder="1"/>
    <xf numFmtId="0" fontId="2" fillId="0" borderId="43" xfId="0" applyFont="1" applyBorder="1" applyAlignment="1">
      <alignment horizontal="right"/>
    </xf>
    <xf numFmtId="0" fontId="4" fillId="5" borderId="40" xfId="0" applyFont="1" applyFill="1" applyBorder="1"/>
    <xf numFmtId="0" fontId="1" fillId="6" borderId="41" xfId="0" applyFont="1" applyFill="1" applyBorder="1"/>
    <xf numFmtId="0" fontId="10" fillId="5" borderId="18" xfId="0" applyFont="1" applyFill="1" applyBorder="1" applyAlignment="1">
      <alignment horizontal="center"/>
    </xf>
    <xf numFmtId="0" fontId="1" fillId="6" borderId="1" xfId="0" applyFont="1" applyFill="1" applyBorder="1"/>
    <xf numFmtId="0" fontId="1" fillId="6" borderId="2" xfId="0" applyFont="1" applyFill="1" applyBorder="1"/>
    <xf numFmtId="0" fontId="10" fillId="5" borderId="3" xfId="0" applyFont="1" applyFill="1" applyBorder="1" applyAlignment="1">
      <alignment horizontal="center"/>
    </xf>
    <xf numFmtId="0" fontId="10" fillId="5" borderId="20" xfId="0" applyFont="1" applyFill="1" applyBorder="1" applyAlignment="1">
      <alignment horizontal="center"/>
    </xf>
    <xf numFmtId="0" fontId="1" fillId="6" borderId="21" xfId="0" applyFont="1" applyFill="1" applyBorder="1"/>
    <xf numFmtId="0" fontId="10" fillId="5" borderId="38" xfId="0" applyFont="1" applyFill="1" applyBorder="1" applyAlignment="1">
      <alignment horizontal="center"/>
    </xf>
    <xf numFmtId="0" fontId="1" fillId="6" borderId="44" xfId="0" applyFont="1" applyFill="1" applyBorder="1"/>
    <xf numFmtId="0" fontId="1" fillId="6" borderId="34" xfId="0" applyFont="1" applyFill="1" applyBorder="1"/>
    <xf numFmtId="0" fontId="1" fillId="5" borderId="41" xfId="0" applyFont="1" applyFill="1" applyBorder="1"/>
    <xf numFmtId="0" fontId="1" fillId="6" borderId="42" xfId="0" applyFont="1" applyFill="1" applyBorder="1"/>
    <xf numFmtId="0" fontId="1" fillId="2" borderId="9" xfId="0" applyFont="1" applyFill="1" applyBorder="1" applyAlignment="1">
      <alignment horizontal="right"/>
    </xf>
    <xf numFmtId="0" fontId="1" fillId="0" borderId="10" xfId="0" applyFont="1" applyBorder="1"/>
    <xf numFmtId="0" fontId="1" fillId="0" borderId="11" xfId="0" applyFont="1" applyBorder="1"/>
    <xf numFmtId="0" fontId="2" fillId="7" borderId="12" xfId="0" applyFont="1" applyFill="1" applyBorder="1" applyAlignment="1">
      <alignment horizontal="left"/>
    </xf>
    <xf numFmtId="0" fontId="1" fillId="8" borderId="13" xfId="0" applyFont="1" applyFill="1" applyBorder="1"/>
    <xf numFmtId="0" fontId="1" fillId="0" borderId="50" xfId="0" applyFont="1" applyBorder="1" applyAlignment="1">
      <alignment horizontal="center"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2" fillId="7" borderId="7" xfId="0" applyFont="1" applyFill="1" applyBorder="1" applyAlignment="1">
      <alignment horizontal="left"/>
    </xf>
    <xf numFmtId="0" fontId="1" fillId="8" borderId="8" xfId="0" applyFont="1" applyFill="1" applyBorder="1"/>
    <xf numFmtId="0" fontId="1" fillId="2" borderId="4" xfId="0" applyFont="1" applyFill="1" applyBorder="1" applyAlignment="1">
      <alignment horizontal="right" wrapText="1"/>
    </xf>
    <xf numFmtId="0" fontId="1" fillId="0" borderId="5" xfId="0" applyFont="1" applyBorder="1" applyAlignment="1">
      <alignment wrapText="1"/>
    </xf>
    <xf numFmtId="0" fontId="1" fillId="0" borderId="6" xfId="0" applyFont="1" applyBorder="1" applyAlignment="1">
      <alignment wrapText="1"/>
    </xf>
    <xf numFmtId="165" fontId="1" fillId="7" borderId="33" xfId="0" applyNumberFormat="1" applyFont="1" applyFill="1" applyBorder="1" applyAlignment="1">
      <alignment horizontal="center"/>
    </xf>
    <xf numFmtId="165" fontId="1" fillId="8" borderId="34" xfId="0" applyNumberFormat="1" applyFont="1" applyFill="1" applyBorder="1"/>
    <xf numFmtId="164" fontId="1" fillId="7" borderId="33" xfId="0" applyNumberFormat="1" applyFont="1" applyFill="1" applyBorder="1" applyAlignment="1">
      <alignment horizontal="center"/>
    </xf>
    <xf numFmtId="164" fontId="1" fillId="8" borderId="34" xfId="0" applyNumberFormat="1" applyFont="1" applyFill="1" applyBorder="1"/>
    <xf numFmtId="0" fontId="1" fillId="5" borderId="15" xfId="0" applyFont="1" applyFill="1" applyBorder="1" applyAlignment="1">
      <alignment horizontal="center"/>
    </xf>
    <xf numFmtId="0" fontId="1" fillId="5" borderId="16" xfId="0" applyFont="1" applyFill="1" applyBorder="1" applyAlignment="1">
      <alignment horizontal="center"/>
    </xf>
    <xf numFmtId="0" fontId="7" fillId="5" borderId="40" xfId="0" applyFont="1" applyFill="1" applyBorder="1" applyAlignment="1">
      <alignment horizontal="center" vertical="center"/>
    </xf>
    <xf numFmtId="0" fontId="1" fillId="6" borderId="43" xfId="0" applyFont="1" applyFill="1" applyBorder="1"/>
    <xf numFmtId="0" fontId="1" fillId="6" borderId="45" xfId="0" applyFont="1" applyFill="1" applyBorder="1"/>
    <xf numFmtId="0" fontId="8" fillId="4" borderId="43" xfId="0" applyFont="1" applyFill="1" applyBorder="1" applyAlignment="1">
      <alignment horizontal="right"/>
    </xf>
    <xf numFmtId="0" fontId="1" fillId="0" borderId="45" xfId="0" applyFont="1" applyBorder="1"/>
    <xf numFmtId="0" fontId="8" fillId="4" borderId="45" xfId="0" applyFont="1" applyFill="1" applyBorder="1" applyAlignment="1">
      <alignment horizontal="right"/>
    </xf>
    <xf numFmtId="10" fontId="1" fillId="4" borderId="48" xfId="0" applyNumberFormat="1" applyFont="1" applyFill="1" applyBorder="1" applyAlignment="1">
      <alignment horizontal="center"/>
    </xf>
    <xf numFmtId="0" fontId="8" fillId="4" borderId="48" xfId="0" applyFont="1" applyFill="1" applyBorder="1" applyAlignment="1">
      <alignment vertical="top"/>
    </xf>
    <xf numFmtId="0" fontId="1" fillId="0" borderId="49" xfId="0" applyFont="1" applyBorder="1"/>
    <xf numFmtId="0" fontId="1" fillId="0" borderId="0" xfId="0" applyFont="1" applyAlignment="1">
      <alignment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2CA58D"/>
      <color rgb="FFFEB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381000</xdr:colOff>
          <xdr:row>9</xdr:row>
          <xdr:rowOff>66675</xdr:rowOff>
        </xdr:from>
        <xdr:to>
          <xdr:col>9</xdr:col>
          <xdr:colOff>257175</xdr:colOff>
          <xdr:row>11</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100% Pasture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22</xdr:row>
          <xdr:rowOff>66675</xdr:rowOff>
        </xdr:from>
        <xdr:to>
          <xdr:col>9</xdr:col>
          <xdr:colOff>228600</xdr:colOff>
          <xdr:row>24</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100% Pasture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35</xdr:row>
          <xdr:rowOff>66675</xdr:rowOff>
        </xdr:from>
        <xdr:to>
          <xdr:col>9</xdr:col>
          <xdr:colOff>219075</xdr:colOff>
          <xdr:row>37</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100% Pasture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48</xdr:row>
          <xdr:rowOff>66675</xdr:rowOff>
        </xdr:from>
        <xdr:to>
          <xdr:col>9</xdr:col>
          <xdr:colOff>257175</xdr:colOff>
          <xdr:row>50</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100% Pasture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61</xdr:row>
          <xdr:rowOff>66675</xdr:rowOff>
        </xdr:from>
        <xdr:to>
          <xdr:col>9</xdr:col>
          <xdr:colOff>295275</xdr:colOff>
          <xdr:row>63</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100% Pasture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74</xdr:row>
          <xdr:rowOff>66675</xdr:rowOff>
        </xdr:from>
        <xdr:to>
          <xdr:col>9</xdr:col>
          <xdr:colOff>314325</xdr:colOff>
          <xdr:row>76</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100% Pasture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87</xdr:row>
          <xdr:rowOff>66675</xdr:rowOff>
        </xdr:from>
        <xdr:to>
          <xdr:col>9</xdr:col>
          <xdr:colOff>342900</xdr:colOff>
          <xdr:row>89</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100% Pasture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100</xdr:row>
          <xdr:rowOff>66675</xdr:rowOff>
        </xdr:from>
        <xdr:to>
          <xdr:col>9</xdr:col>
          <xdr:colOff>352425</xdr:colOff>
          <xdr:row>102</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100% Pasture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113</xdr:row>
          <xdr:rowOff>66675</xdr:rowOff>
        </xdr:from>
        <xdr:to>
          <xdr:col>9</xdr:col>
          <xdr:colOff>381000</xdr:colOff>
          <xdr:row>115</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100% Pasture</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4825A-6109-E94F-94F3-49B15D4BB5B5}">
  <sheetPr>
    <pageSetUpPr fitToPage="1"/>
  </sheetPr>
  <dimension ref="A1:K14"/>
  <sheetViews>
    <sheetView view="pageLayout" topLeftCell="A11" zoomScaleNormal="100" workbookViewId="0">
      <selection activeCell="D15" sqref="D15"/>
    </sheetView>
  </sheetViews>
  <sheetFormatPr defaultColWidth="10.625" defaultRowHeight="15.75"/>
  <sheetData>
    <row r="1" spans="1:11" ht="23.25">
      <c r="A1" s="122" t="s">
        <v>43</v>
      </c>
      <c r="B1" s="122"/>
      <c r="C1" s="122"/>
      <c r="D1" s="122"/>
      <c r="E1" s="122"/>
      <c r="F1" s="122"/>
      <c r="G1" s="122"/>
      <c r="H1" s="122"/>
      <c r="I1" s="122"/>
      <c r="J1" s="122"/>
      <c r="K1" s="122"/>
    </row>
    <row r="2" spans="1:11">
      <c r="A2" s="1"/>
      <c r="B2" s="1"/>
      <c r="C2" s="1"/>
      <c r="D2" s="1"/>
      <c r="E2" s="1"/>
      <c r="F2" s="1"/>
      <c r="G2" s="1"/>
      <c r="H2" s="1"/>
      <c r="I2" s="1"/>
      <c r="J2" s="1"/>
      <c r="K2" s="1"/>
    </row>
    <row r="3" spans="1:11" ht="18">
      <c r="A3" s="2" t="s">
        <v>35</v>
      </c>
      <c r="B3" s="1"/>
      <c r="C3" s="1"/>
      <c r="D3" s="1"/>
      <c r="E3" s="1"/>
      <c r="F3" s="1"/>
      <c r="G3" s="1"/>
      <c r="H3" s="1"/>
      <c r="I3" s="1"/>
      <c r="J3" s="1"/>
      <c r="K3" s="1"/>
    </row>
    <row r="4" spans="1:11" ht="66.95" customHeight="1">
      <c r="A4" s="121" t="s">
        <v>38</v>
      </c>
      <c r="B4" s="121"/>
      <c r="C4" s="121"/>
      <c r="D4" s="121"/>
      <c r="E4" s="121"/>
      <c r="F4" s="121"/>
      <c r="G4" s="121"/>
      <c r="H4" s="121"/>
      <c r="I4" s="121"/>
      <c r="J4" s="121"/>
      <c r="K4" s="121"/>
    </row>
    <row r="5" spans="1:11">
      <c r="A5" s="1"/>
      <c r="B5" s="1"/>
      <c r="C5" s="1"/>
      <c r="D5" s="1"/>
      <c r="E5" s="1"/>
      <c r="F5" s="1"/>
      <c r="G5" s="1"/>
      <c r="H5" s="1"/>
      <c r="I5" s="1"/>
      <c r="J5" s="1"/>
      <c r="K5" s="1"/>
    </row>
    <row r="6" spans="1:11" ht="18">
      <c r="A6" s="2" t="s">
        <v>36</v>
      </c>
      <c r="B6" s="1"/>
      <c r="C6" s="1"/>
      <c r="D6" s="1"/>
      <c r="E6" s="1"/>
      <c r="F6" s="1"/>
      <c r="G6" s="1"/>
      <c r="H6" s="1"/>
      <c r="I6" s="1"/>
      <c r="J6" s="1"/>
      <c r="K6" s="1"/>
    </row>
    <row r="7" spans="1:11" ht="135" customHeight="1">
      <c r="A7" s="121" t="s">
        <v>45</v>
      </c>
      <c r="B7" s="68"/>
      <c r="C7" s="68"/>
      <c r="D7" s="68"/>
      <c r="E7" s="68"/>
      <c r="F7" s="68"/>
      <c r="G7" s="68"/>
      <c r="H7" s="68"/>
      <c r="I7" s="68"/>
      <c r="J7" s="68"/>
      <c r="K7" s="68"/>
    </row>
    <row r="8" spans="1:11">
      <c r="A8" s="1"/>
      <c r="B8" s="1"/>
      <c r="C8" s="1"/>
      <c r="D8" s="1"/>
      <c r="E8" s="1"/>
      <c r="F8" s="1"/>
      <c r="G8" s="1"/>
      <c r="H8" s="1"/>
      <c r="I8" s="1"/>
      <c r="J8" s="1"/>
      <c r="K8" s="1"/>
    </row>
    <row r="9" spans="1:11" ht="18">
      <c r="A9" s="2" t="s">
        <v>37</v>
      </c>
      <c r="B9" s="1"/>
      <c r="C9" s="1"/>
      <c r="D9" s="1"/>
      <c r="E9" s="1"/>
      <c r="F9" s="1"/>
      <c r="G9" s="1"/>
      <c r="H9" s="1"/>
      <c r="I9" s="1"/>
      <c r="J9" s="1"/>
      <c r="K9" s="1"/>
    </row>
    <row r="10" spans="1:11" ht="408.95" customHeight="1">
      <c r="A10" s="121" t="s">
        <v>46</v>
      </c>
      <c r="B10" s="121"/>
      <c r="C10" s="121"/>
      <c r="D10" s="121"/>
      <c r="E10" s="121"/>
      <c r="F10" s="121"/>
      <c r="G10" s="121"/>
      <c r="H10" s="121"/>
      <c r="I10" s="121"/>
      <c r="J10" s="121"/>
      <c r="K10" s="121"/>
    </row>
    <row r="11" spans="1:11" ht="258" customHeight="1">
      <c r="A11" s="121"/>
      <c r="B11" s="121"/>
      <c r="C11" s="121"/>
      <c r="D11" s="121"/>
      <c r="E11" s="121"/>
      <c r="F11" s="121"/>
      <c r="G11" s="121"/>
      <c r="H11" s="121"/>
      <c r="I11" s="121"/>
      <c r="J11" s="121"/>
      <c r="K11" s="121"/>
    </row>
    <row r="14" spans="1:11">
      <c r="A14" s="46"/>
    </row>
  </sheetData>
  <mergeCells count="4">
    <mergeCell ref="A4:K4"/>
    <mergeCell ref="A7:K7"/>
    <mergeCell ref="A10:K11"/>
    <mergeCell ref="A1:K1"/>
  </mergeCells>
  <pageMargins left="0.7" right="0.7" top="0.75" bottom="0.75" header="0.3" footer="0.3"/>
  <pageSetup scale="65" orientation="portrait" r:id="rId1"/>
  <headerFooter>
    <oddFooter>&amp;L5/26/26 Version 1.0</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4"/>
  <sheetViews>
    <sheetView tabSelected="1" view="pageLayout" topLeftCell="A146" zoomScaleNormal="117" workbookViewId="0">
      <selection activeCell="C153" sqref="C153"/>
    </sheetView>
  </sheetViews>
  <sheetFormatPr defaultColWidth="11.125" defaultRowHeight="15" customHeight="1"/>
  <cols>
    <col min="1" max="1" width="13.625" style="1" customWidth="1"/>
    <col min="2" max="2" width="11" style="1" customWidth="1"/>
    <col min="3" max="3" width="12.375" style="1" customWidth="1"/>
    <col min="4" max="4" width="14" style="1" customWidth="1"/>
    <col min="5" max="5" width="17.625" style="1" customWidth="1"/>
    <col min="6" max="6" width="8.125" style="1" customWidth="1"/>
    <col min="7" max="7" width="13.375" style="1" customWidth="1"/>
    <col min="8" max="8" width="10.125" style="1" customWidth="1"/>
    <col min="9" max="9" width="11.375" style="1" customWidth="1"/>
    <col min="10" max="10" width="9" style="1" customWidth="1"/>
    <col min="11" max="26" width="11" style="1" customWidth="1"/>
    <col min="27" max="16384" width="11.125" style="1"/>
  </cols>
  <sheetData>
    <row r="1" spans="1:26" ht="35.1" customHeight="1" thickBot="1">
      <c r="A1" s="47" t="s">
        <v>43</v>
      </c>
      <c r="B1" s="48"/>
      <c r="C1" s="48"/>
      <c r="D1" s="48"/>
      <c r="E1" s="48"/>
      <c r="F1" s="48"/>
      <c r="G1" s="48"/>
      <c r="H1" s="48"/>
      <c r="I1" s="48"/>
      <c r="J1" s="49"/>
    </row>
    <row r="2" spans="1:26" ht="81" customHeight="1" thickBot="1">
      <c r="A2" s="98" t="s">
        <v>44</v>
      </c>
      <c r="B2" s="99"/>
      <c r="C2" s="99"/>
      <c r="D2" s="99"/>
      <c r="E2" s="99"/>
      <c r="F2" s="99"/>
      <c r="G2" s="99"/>
      <c r="H2" s="99"/>
      <c r="I2" s="99"/>
      <c r="J2" s="100"/>
    </row>
    <row r="3" spans="1:26" ht="15.75" customHeight="1">
      <c r="A3" s="103" t="s">
        <v>32</v>
      </c>
      <c r="B3" s="104"/>
      <c r="C3" s="105"/>
      <c r="D3" s="101"/>
      <c r="E3" s="53"/>
      <c r="F3" s="53"/>
      <c r="G3" s="53"/>
      <c r="H3" s="53"/>
      <c r="I3" s="53"/>
      <c r="J3" s="102"/>
    </row>
    <row r="4" spans="1:26" ht="15.75" customHeight="1" thickBot="1">
      <c r="A4" s="93" t="s">
        <v>0</v>
      </c>
      <c r="B4" s="94"/>
      <c r="C4" s="95"/>
      <c r="D4" s="96"/>
      <c r="E4" s="60"/>
      <c r="F4" s="60"/>
      <c r="G4" s="60"/>
      <c r="H4" s="60"/>
      <c r="I4" s="60"/>
      <c r="J4" s="97"/>
    </row>
    <row r="5" spans="1:26" ht="9" customHeight="1" thickBot="1">
      <c r="A5" s="67"/>
      <c r="B5" s="68"/>
      <c r="C5" s="68"/>
      <c r="D5" s="68"/>
      <c r="E5" s="68"/>
      <c r="F5" s="68"/>
      <c r="G5" s="68"/>
      <c r="H5" s="68"/>
      <c r="I5" s="68"/>
      <c r="J5" s="68"/>
    </row>
    <row r="6" spans="1:26" ht="19.350000000000001" customHeight="1" thickTop="1">
      <c r="A6" s="112" t="s">
        <v>34</v>
      </c>
      <c r="B6" s="81"/>
      <c r="C6" s="81"/>
      <c r="D6" s="81"/>
      <c r="E6" s="81"/>
      <c r="F6" s="81"/>
      <c r="G6" s="81"/>
      <c r="H6" s="81"/>
      <c r="I6" s="81"/>
      <c r="J6" s="92"/>
    </row>
    <row r="7" spans="1:26" ht="15.75" customHeight="1">
      <c r="A7" s="113"/>
      <c r="B7" s="114"/>
      <c r="C7" s="114"/>
      <c r="D7" s="114"/>
      <c r="E7" s="114"/>
      <c r="F7" s="114"/>
      <c r="G7" s="114"/>
      <c r="H7" s="114"/>
      <c r="I7" s="114"/>
      <c r="J7" s="74"/>
    </row>
    <row r="8" spans="1:26" ht="15.75" customHeight="1">
      <c r="A8" s="115" t="s">
        <v>33</v>
      </c>
      <c r="B8" s="116"/>
      <c r="C8" s="116"/>
      <c r="D8" s="116"/>
      <c r="E8" s="3">
        <f>J12+J25+J38+J51+J64+J77+J90+J103+J116</f>
        <v>122</v>
      </c>
      <c r="F8" s="4" t="s">
        <v>27</v>
      </c>
      <c r="G8" s="117" t="s">
        <v>28</v>
      </c>
      <c r="H8" s="116"/>
      <c r="I8" s="5" t="e">
        <f>J22+J35+J48+J61+J74+J87+J100+J113+J126</f>
        <v>#DIV/0!</v>
      </c>
      <c r="J8" s="6" t="s">
        <v>29</v>
      </c>
      <c r="K8" s="7"/>
      <c r="L8" s="7"/>
      <c r="M8" s="7"/>
      <c r="N8" s="7"/>
      <c r="O8" s="7"/>
      <c r="P8" s="7"/>
      <c r="Q8" s="7"/>
      <c r="R8" s="7"/>
      <c r="S8" s="7"/>
      <c r="T8" s="7"/>
      <c r="U8" s="7"/>
      <c r="V8" s="7"/>
      <c r="W8" s="7"/>
      <c r="X8" s="7"/>
      <c r="Y8" s="7"/>
      <c r="Z8" s="7"/>
    </row>
    <row r="9" spans="1:26" ht="15.75" customHeight="1" thickBot="1">
      <c r="A9" s="8"/>
      <c r="B9" s="9"/>
      <c r="C9" s="9"/>
      <c r="D9" s="9"/>
      <c r="E9" s="10" t="s">
        <v>30</v>
      </c>
      <c r="F9" s="118" t="e">
        <f>I8/E8</f>
        <v>#DIV/0!</v>
      </c>
      <c r="G9" s="57"/>
      <c r="H9" s="119" t="s">
        <v>31</v>
      </c>
      <c r="I9" s="57"/>
      <c r="J9" s="120"/>
    </row>
    <row r="10" spans="1:26" ht="9" customHeight="1" thickTop="1" thickBot="1">
      <c r="A10" s="67"/>
      <c r="B10" s="68"/>
      <c r="C10" s="68"/>
      <c r="D10" s="68"/>
      <c r="E10" s="68"/>
      <c r="F10" s="68"/>
      <c r="G10" s="68"/>
      <c r="H10" s="68"/>
      <c r="I10" s="68"/>
      <c r="J10" s="68"/>
    </row>
    <row r="11" spans="1:26" ht="18" customHeight="1" thickTop="1">
      <c r="A11" s="69" t="s">
        <v>1</v>
      </c>
      <c r="B11" s="70"/>
      <c r="C11" s="70"/>
      <c r="D11" s="70"/>
      <c r="E11" s="70"/>
      <c r="F11" s="70"/>
      <c r="G11" s="70"/>
      <c r="H11" s="110"/>
      <c r="I11" s="110"/>
      <c r="J11" s="111"/>
    </row>
    <row r="12" spans="1:26" ht="15.75" customHeight="1" thickBot="1">
      <c r="A12" s="79" t="s">
        <v>2</v>
      </c>
      <c r="B12" s="68"/>
      <c r="C12" s="11" t="s">
        <v>3</v>
      </c>
      <c r="D12" s="77">
        <v>46097</v>
      </c>
      <c r="E12" s="78"/>
      <c r="F12" s="11" t="s">
        <v>4</v>
      </c>
      <c r="G12" s="77">
        <v>46219</v>
      </c>
      <c r="H12" s="78"/>
      <c r="I12" s="12" t="s">
        <v>39</v>
      </c>
      <c r="J12" s="13">
        <f>G12-D12</f>
        <v>122</v>
      </c>
    </row>
    <row r="13" spans="1:26" ht="15.75" customHeight="1">
      <c r="A13" s="82" t="s">
        <v>40</v>
      </c>
      <c r="B13" s="83"/>
      <c r="C13" s="84"/>
      <c r="D13" s="85" t="s">
        <v>5</v>
      </c>
      <c r="E13" s="84"/>
      <c r="F13" s="14"/>
      <c r="G13" s="15" t="s">
        <v>6</v>
      </c>
      <c r="H13" s="14"/>
      <c r="I13" s="86" t="s">
        <v>7</v>
      </c>
      <c r="J13" s="87"/>
    </row>
    <row r="14" spans="1:26" ht="15.75" customHeight="1">
      <c r="A14" s="52"/>
      <c r="B14" s="53"/>
      <c r="C14" s="54"/>
      <c r="D14" s="55"/>
      <c r="E14" s="54"/>
      <c r="F14" s="16" t="s">
        <v>8</v>
      </c>
      <c r="G14" s="17"/>
      <c r="H14" s="16" t="s">
        <v>9</v>
      </c>
      <c r="I14" s="50">
        <f t="shared" ref="I14:I15" si="0">D14*G14</f>
        <v>0</v>
      </c>
      <c r="J14" s="51"/>
    </row>
    <row r="15" spans="1:26" ht="15.75" customHeight="1">
      <c r="A15" s="52"/>
      <c r="B15" s="53"/>
      <c r="C15" s="54"/>
      <c r="D15" s="55"/>
      <c r="E15" s="54"/>
      <c r="F15" s="16" t="s">
        <v>8</v>
      </c>
      <c r="G15" s="17"/>
      <c r="H15" s="16" t="s">
        <v>9</v>
      </c>
      <c r="I15" s="50">
        <f t="shared" si="0"/>
        <v>0</v>
      </c>
      <c r="J15" s="51"/>
    </row>
    <row r="16" spans="1:26" ht="15.75" customHeight="1">
      <c r="A16" s="52"/>
      <c r="B16" s="53"/>
      <c r="C16" s="54"/>
      <c r="D16" s="55"/>
      <c r="E16" s="54"/>
      <c r="F16" s="16" t="s">
        <v>8</v>
      </c>
      <c r="G16" s="17"/>
      <c r="H16" s="16" t="s">
        <v>9</v>
      </c>
      <c r="I16" s="50">
        <f t="shared" ref="I16:I19" si="1">D16*G16</f>
        <v>0</v>
      </c>
      <c r="J16" s="51"/>
      <c r="K16" s="18"/>
      <c r="L16" s="18"/>
      <c r="M16" s="18"/>
      <c r="N16" s="18"/>
      <c r="O16" s="18"/>
      <c r="P16" s="18"/>
      <c r="Q16" s="18"/>
      <c r="R16" s="18"/>
      <c r="S16" s="18"/>
      <c r="T16" s="18"/>
      <c r="U16" s="18"/>
      <c r="V16" s="18"/>
      <c r="W16" s="18"/>
      <c r="X16" s="18"/>
      <c r="Y16" s="18"/>
      <c r="Z16" s="18"/>
    </row>
    <row r="17" spans="1:26" ht="15.75" customHeight="1">
      <c r="A17" s="52"/>
      <c r="B17" s="53"/>
      <c r="C17" s="54"/>
      <c r="D17" s="55"/>
      <c r="E17" s="54"/>
      <c r="F17" s="16" t="s">
        <v>8</v>
      </c>
      <c r="G17" s="17"/>
      <c r="H17" s="16" t="s">
        <v>9</v>
      </c>
      <c r="I17" s="50">
        <f t="shared" si="1"/>
        <v>0</v>
      </c>
      <c r="J17" s="51"/>
      <c r="K17" s="18"/>
      <c r="L17" s="18"/>
      <c r="M17" s="18"/>
      <c r="N17" s="18"/>
      <c r="O17" s="18"/>
      <c r="P17" s="18"/>
      <c r="Q17" s="18"/>
      <c r="R17" s="18"/>
      <c r="S17" s="18"/>
      <c r="T17" s="18"/>
      <c r="U17" s="18"/>
      <c r="V17" s="18"/>
      <c r="W17" s="18"/>
      <c r="X17" s="18"/>
      <c r="Y17" s="18"/>
      <c r="Z17" s="18"/>
    </row>
    <row r="18" spans="1:26" ht="15.95" customHeight="1">
      <c r="A18" s="52"/>
      <c r="B18" s="53"/>
      <c r="C18" s="54"/>
      <c r="D18" s="55"/>
      <c r="E18" s="54"/>
      <c r="F18" s="16" t="s">
        <v>8</v>
      </c>
      <c r="G18" s="17"/>
      <c r="H18" s="16" t="s">
        <v>9</v>
      </c>
      <c r="I18" s="50">
        <f t="shared" si="1"/>
        <v>0</v>
      </c>
      <c r="J18" s="51"/>
    </row>
    <row r="19" spans="1:26" ht="15.95" customHeight="1" thickBot="1">
      <c r="A19" s="59"/>
      <c r="B19" s="60"/>
      <c r="C19" s="61"/>
      <c r="D19" s="62"/>
      <c r="E19" s="61"/>
      <c r="F19" s="19" t="s">
        <v>8</v>
      </c>
      <c r="G19" s="20"/>
      <c r="H19" s="19" t="s">
        <v>9</v>
      </c>
      <c r="I19" s="50">
        <f t="shared" si="1"/>
        <v>0</v>
      </c>
      <c r="J19" s="51"/>
    </row>
    <row r="20" spans="1:26" ht="15.75" customHeight="1">
      <c r="A20" s="21">
        <f>D4</f>
        <v>0</v>
      </c>
      <c r="B20" s="22" t="s">
        <v>10</v>
      </c>
      <c r="C20" s="23">
        <f>SUM(I14:I19)</f>
        <v>0</v>
      </c>
      <c r="D20" s="22" t="s">
        <v>11</v>
      </c>
      <c r="E20" s="23">
        <f>A20-C20</f>
        <v>0</v>
      </c>
      <c r="F20" s="22" t="s">
        <v>12</v>
      </c>
      <c r="G20" s="23">
        <f>D4</f>
        <v>0</v>
      </c>
      <c r="H20" s="24" t="s">
        <v>9</v>
      </c>
      <c r="I20" s="75" t="e">
        <f>E20/G20</f>
        <v>#DIV/0!</v>
      </c>
      <c r="J20" s="76"/>
    </row>
    <row r="21" spans="1:26" ht="15.75" customHeight="1">
      <c r="A21" s="25" t="s">
        <v>13</v>
      </c>
      <c r="B21" s="26"/>
      <c r="C21" s="26" t="s">
        <v>14</v>
      </c>
      <c r="D21" s="26"/>
      <c r="E21" s="26" t="s">
        <v>15</v>
      </c>
      <c r="F21" s="26"/>
      <c r="G21" s="27" t="s">
        <v>13</v>
      </c>
      <c r="H21" s="26"/>
      <c r="I21" s="26" t="s">
        <v>16</v>
      </c>
      <c r="J21" s="28"/>
      <c r="K21" s="7"/>
      <c r="L21" s="7"/>
      <c r="M21" s="7"/>
      <c r="N21" s="7"/>
      <c r="O21" s="7"/>
      <c r="P21" s="7"/>
      <c r="Q21" s="7"/>
      <c r="R21" s="7"/>
      <c r="S21" s="7"/>
      <c r="T21" s="7"/>
      <c r="U21" s="7"/>
      <c r="V21" s="7"/>
      <c r="W21" s="7"/>
      <c r="X21" s="7"/>
      <c r="Y21" s="7"/>
      <c r="Z21" s="7"/>
    </row>
    <row r="22" spans="1:26" ht="15.75" customHeight="1">
      <c r="A22" s="56" t="s">
        <v>41</v>
      </c>
      <c r="B22" s="57"/>
      <c r="C22" s="57"/>
      <c r="D22" s="29">
        <f>J12</f>
        <v>122</v>
      </c>
      <c r="E22" s="58" t="s">
        <v>42</v>
      </c>
      <c r="F22" s="57"/>
      <c r="G22" s="30" t="e">
        <f>I20</f>
        <v>#DIV/0!</v>
      </c>
      <c r="H22" s="31" t="s">
        <v>11</v>
      </c>
      <c r="I22" s="32" t="s">
        <v>17</v>
      </c>
      <c r="J22" s="33" t="e">
        <f>D22*G22</f>
        <v>#DIV/0!</v>
      </c>
    </row>
    <row r="23" spans="1:26" ht="9.9499999999999993" customHeight="1">
      <c r="A23" s="67"/>
      <c r="B23" s="68"/>
      <c r="C23" s="68"/>
      <c r="D23" s="68"/>
      <c r="E23" s="68"/>
      <c r="F23" s="68"/>
      <c r="G23" s="68"/>
      <c r="H23" s="68"/>
      <c r="I23" s="68"/>
      <c r="J23" s="68"/>
    </row>
    <row r="24" spans="1:26" ht="18" customHeight="1">
      <c r="A24" s="69" t="s">
        <v>18</v>
      </c>
      <c r="B24" s="70"/>
      <c r="C24" s="70"/>
      <c r="D24" s="70"/>
      <c r="E24" s="70"/>
      <c r="F24" s="70"/>
      <c r="G24" s="70"/>
      <c r="H24" s="34"/>
      <c r="I24" s="71"/>
      <c r="J24" s="72"/>
    </row>
    <row r="25" spans="1:26" ht="15.75" customHeight="1" thickBot="1">
      <c r="A25" s="79" t="s">
        <v>2</v>
      </c>
      <c r="B25" s="68"/>
      <c r="C25" s="11" t="s">
        <v>3</v>
      </c>
      <c r="D25" s="77"/>
      <c r="E25" s="78"/>
      <c r="F25" s="11" t="s">
        <v>4</v>
      </c>
      <c r="G25" s="77"/>
      <c r="H25" s="78"/>
      <c r="I25" s="12" t="s">
        <v>39</v>
      </c>
      <c r="J25" s="35">
        <f>G25-D25</f>
        <v>0</v>
      </c>
    </row>
    <row r="26" spans="1:26" ht="15.75" customHeight="1">
      <c r="A26" s="82" t="s">
        <v>40</v>
      </c>
      <c r="B26" s="83"/>
      <c r="C26" s="84"/>
      <c r="D26" s="85" t="s">
        <v>5</v>
      </c>
      <c r="E26" s="84"/>
      <c r="F26" s="14"/>
      <c r="G26" s="36" t="s">
        <v>19</v>
      </c>
      <c r="H26" s="14"/>
      <c r="I26" s="86" t="s">
        <v>7</v>
      </c>
      <c r="J26" s="87"/>
    </row>
    <row r="27" spans="1:26" ht="15.75" customHeight="1">
      <c r="A27" s="52"/>
      <c r="B27" s="53"/>
      <c r="C27" s="54"/>
      <c r="D27" s="55"/>
      <c r="E27" s="54"/>
      <c r="F27" s="16" t="s">
        <v>8</v>
      </c>
      <c r="G27" s="17"/>
      <c r="H27" s="16" t="s">
        <v>9</v>
      </c>
      <c r="I27" s="50">
        <f>D27*G27</f>
        <v>0</v>
      </c>
      <c r="J27" s="51"/>
    </row>
    <row r="28" spans="1:26" ht="15.75" customHeight="1">
      <c r="A28" s="52"/>
      <c r="B28" s="53"/>
      <c r="C28" s="54"/>
      <c r="D28" s="55"/>
      <c r="E28" s="54"/>
      <c r="F28" s="16" t="s">
        <v>8</v>
      </c>
      <c r="G28" s="17"/>
      <c r="H28" s="16" t="s">
        <v>9</v>
      </c>
      <c r="I28" s="50">
        <f t="shared" ref="I28:I32" si="2">D28*G28</f>
        <v>0</v>
      </c>
      <c r="J28" s="51"/>
    </row>
    <row r="29" spans="1:26" ht="15.75" customHeight="1">
      <c r="A29" s="52"/>
      <c r="B29" s="53"/>
      <c r="C29" s="54"/>
      <c r="D29" s="55"/>
      <c r="E29" s="54"/>
      <c r="F29" s="16" t="s">
        <v>8</v>
      </c>
      <c r="G29" s="17"/>
      <c r="H29" s="16" t="s">
        <v>9</v>
      </c>
      <c r="I29" s="50">
        <f t="shared" si="2"/>
        <v>0</v>
      </c>
      <c r="J29" s="51"/>
      <c r="K29" s="18"/>
      <c r="L29" s="18"/>
      <c r="M29" s="18"/>
      <c r="N29" s="18"/>
      <c r="O29" s="18"/>
      <c r="P29" s="18"/>
      <c r="Q29" s="18"/>
      <c r="R29" s="18"/>
      <c r="S29" s="18"/>
      <c r="T29" s="18"/>
      <c r="U29" s="18"/>
      <c r="V29" s="18"/>
      <c r="W29" s="18"/>
      <c r="X29" s="18"/>
      <c r="Y29" s="18"/>
      <c r="Z29" s="18"/>
    </row>
    <row r="30" spans="1:26" ht="15.75" customHeight="1">
      <c r="A30" s="52"/>
      <c r="B30" s="53"/>
      <c r="C30" s="54"/>
      <c r="D30" s="55"/>
      <c r="E30" s="54"/>
      <c r="F30" s="16" t="s">
        <v>8</v>
      </c>
      <c r="G30" s="17"/>
      <c r="H30" s="16" t="s">
        <v>9</v>
      </c>
      <c r="I30" s="50">
        <f t="shared" si="2"/>
        <v>0</v>
      </c>
      <c r="J30" s="51"/>
      <c r="K30" s="18"/>
      <c r="L30" s="18"/>
      <c r="M30" s="18"/>
      <c r="N30" s="18"/>
      <c r="O30" s="18"/>
      <c r="P30" s="18"/>
      <c r="Q30" s="18"/>
      <c r="R30" s="18"/>
      <c r="S30" s="18"/>
      <c r="T30" s="18"/>
      <c r="U30" s="18"/>
      <c r="V30" s="18"/>
      <c r="W30" s="18"/>
      <c r="X30" s="18"/>
      <c r="Y30" s="18"/>
      <c r="Z30" s="18"/>
    </row>
    <row r="31" spans="1:26" ht="15.95" customHeight="1">
      <c r="A31" s="52"/>
      <c r="B31" s="53"/>
      <c r="C31" s="54"/>
      <c r="D31" s="55"/>
      <c r="E31" s="54"/>
      <c r="F31" s="16" t="s">
        <v>8</v>
      </c>
      <c r="G31" s="17"/>
      <c r="H31" s="16" t="s">
        <v>9</v>
      </c>
      <c r="I31" s="50">
        <f t="shared" si="2"/>
        <v>0</v>
      </c>
      <c r="J31" s="51"/>
    </row>
    <row r="32" spans="1:26" ht="19.350000000000001" customHeight="1" thickBot="1">
      <c r="A32" s="59"/>
      <c r="B32" s="60"/>
      <c r="C32" s="61"/>
      <c r="D32" s="62"/>
      <c r="E32" s="61"/>
      <c r="F32" s="19" t="s">
        <v>8</v>
      </c>
      <c r="G32" s="20"/>
      <c r="H32" s="19" t="s">
        <v>9</v>
      </c>
      <c r="I32" s="50">
        <f t="shared" si="2"/>
        <v>0</v>
      </c>
      <c r="J32" s="51"/>
    </row>
    <row r="33" spans="1:26" ht="15.75" customHeight="1">
      <c r="A33" s="21">
        <f>D4</f>
        <v>0</v>
      </c>
      <c r="B33" s="22" t="s">
        <v>10</v>
      </c>
      <c r="C33" s="23">
        <f>I27+I28+I31+I32</f>
        <v>0</v>
      </c>
      <c r="D33" s="22" t="s">
        <v>11</v>
      </c>
      <c r="E33" s="23">
        <f>A33-C33</f>
        <v>0</v>
      </c>
      <c r="F33" s="22" t="s">
        <v>12</v>
      </c>
      <c r="G33" s="23">
        <f>D4</f>
        <v>0</v>
      </c>
      <c r="H33" s="24" t="s">
        <v>9</v>
      </c>
      <c r="I33" s="75" t="e">
        <f>E33/G33</f>
        <v>#DIV/0!</v>
      </c>
      <c r="J33" s="76"/>
    </row>
    <row r="34" spans="1:26" ht="15.75" customHeight="1">
      <c r="A34" s="25" t="s">
        <v>13</v>
      </c>
      <c r="B34" s="26"/>
      <c r="C34" s="26" t="s">
        <v>14</v>
      </c>
      <c r="D34" s="26"/>
      <c r="E34" s="26" t="s">
        <v>15</v>
      </c>
      <c r="F34" s="26"/>
      <c r="G34" s="27" t="s">
        <v>13</v>
      </c>
      <c r="H34" s="26"/>
      <c r="I34" s="26" t="s">
        <v>16</v>
      </c>
      <c r="J34" s="28"/>
    </row>
    <row r="35" spans="1:26" ht="15.75" customHeight="1">
      <c r="A35" s="56" t="s">
        <v>41</v>
      </c>
      <c r="B35" s="57"/>
      <c r="C35" s="57"/>
      <c r="D35" s="29">
        <f>J25</f>
        <v>0</v>
      </c>
      <c r="E35" s="58" t="s">
        <v>42</v>
      </c>
      <c r="F35" s="57"/>
      <c r="G35" s="30" t="e">
        <f>I33</f>
        <v>#DIV/0!</v>
      </c>
      <c r="H35" s="31" t="s">
        <v>11</v>
      </c>
      <c r="I35" s="32" t="s">
        <v>17</v>
      </c>
      <c r="J35" s="33" t="e">
        <f>D35*G35</f>
        <v>#DIV/0!</v>
      </c>
    </row>
    <row r="36" spans="1:26" ht="9.9499999999999993" customHeight="1">
      <c r="A36" s="67"/>
      <c r="B36" s="68"/>
      <c r="C36" s="68"/>
      <c r="D36" s="68"/>
      <c r="E36" s="68"/>
      <c r="F36" s="68"/>
      <c r="G36" s="68"/>
      <c r="H36" s="68"/>
      <c r="I36" s="68"/>
      <c r="J36" s="68"/>
    </row>
    <row r="37" spans="1:26" ht="17.100000000000001" customHeight="1">
      <c r="A37" s="69" t="s">
        <v>20</v>
      </c>
      <c r="B37" s="70"/>
      <c r="C37" s="70"/>
      <c r="D37" s="70"/>
      <c r="E37" s="70"/>
      <c r="F37" s="70"/>
      <c r="G37" s="70"/>
      <c r="H37" s="34"/>
      <c r="I37" s="71"/>
      <c r="J37" s="72"/>
    </row>
    <row r="38" spans="1:26" ht="15.75" customHeight="1">
      <c r="A38" s="79" t="s">
        <v>2</v>
      </c>
      <c r="B38" s="68"/>
      <c r="C38" s="11" t="s">
        <v>3</v>
      </c>
      <c r="D38" s="106"/>
      <c r="E38" s="107"/>
      <c r="F38" s="11" t="s">
        <v>4</v>
      </c>
      <c r="G38" s="108"/>
      <c r="H38" s="109"/>
      <c r="I38" s="12" t="s">
        <v>39</v>
      </c>
      <c r="J38" s="35">
        <f>G38-D38</f>
        <v>0</v>
      </c>
    </row>
    <row r="39" spans="1:26" ht="15.75" customHeight="1">
      <c r="A39" s="82" t="s">
        <v>40</v>
      </c>
      <c r="B39" s="83"/>
      <c r="C39" s="84"/>
      <c r="D39" s="85" t="s">
        <v>5</v>
      </c>
      <c r="E39" s="84"/>
      <c r="F39" s="14"/>
      <c r="G39" s="15" t="s">
        <v>6</v>
      </c>
      <c r="H39" s="14"/>
      <c r="I39" s="86" t="s">
        <v>7</v>
      </c>
      <c r="J39" s="87"/>
    </row>
    <row r="40" spans="1:26" ht="15.75" customHeight="1">
      <c r="A40" s="52"/>
      <c r="B40" s="53"/>
      <c r="C40" s="54"/>
      <c r="D40" s="55"/>
      <c r="E40" s="54"/>
      <c r="F40" s="16" t="s">
        <v>8</v>
      </c>
      <c r="G40" s="17"/>
      <c r="H40" s="16" t="s">
        <v>9</v>
      </c>
      <c r="I40" s="50">
        <f t="shared" ref="I40" si="3">D40*G40</f>
        <v>0</v>
      </c>
      <c r="J40" s="51"/>
    </row>
    <row r="41" spans="1:26" ht="15.75" customHeight="1">
      <c r="A41" s="52"/>
      <c r="B41" s="53"/>
      <c r="C41" s="54"/>
      <c r="D41" s="55"/>
      <c r="E41" s="54"/>
      <c r="F41" s="16" t="s">
        <v>8</v>
      </c>
      <c r="G41" s="17"/>
      <c r="H41" s="16" t="s">
        <v>9</v>
      </c>
      <c r="I41" s="50">
        <f t="shared" ref="I41:I45" si="4">D41*G41</f>
        <v>0</v>
      </c>
      <c r="J41" s="51"/>
    </row>
    <row r="42" spans="1:26" ht="15.75" customHeight="1">
      <c r="A42" s="52"/>
      <c r="B42" s="53"/>
      <c r="C42" s="54"/>
      <c r="D42" s="55"/>
      <c r="E42" s="54"/>
      <c r="F42" s="16" t="s">
        <v>8</v>
      </c>
      <c r="G42" s="17"/>
      <c r="H42" s="16" t="s">
        <v>9</v>
      </c>
      <c r="I42" s="50">
        <f t="shared" si="4"/>
        <v>0</v>
      </c>
      <c r="J42" s="51"/>
      <c r="K42" s="18"/>
      <c r="L42" s="18"/>
      <c r="M42" s="18"/>
      <c r="N42" s="18"/>
      <c r="O42" s="18"/>
      <c r="P42" s="18"/>
      <c r="Q42" s="18"/>
      <c r="R42" s="18"/>
      <c r="S42" s="18"/>
      <c r="T42" s="18"/>
      <c r="U42" s="18"/>
      <c r="V42" s="18"/>
      <c r="W42" s="18"/>
      <c r="X42" s="18"/>
      <c r="Y42" s="18"/>
      <c r="Z42" s="18"/>
    </row>
    <row r="43" spans="1:26" ht="15.75" customHeight="1">
      <c r="A43" s="52"/>
      <c r="B43" s="53"/>
      <c r="C43" s="54"/>
      <c r="D43" s="55"/>
      <c r="E43" s="54"/>
      <c r="F43" s="16" t="s">
        <v>8</v>
      </c>
      <c r="G43" s="17"/>
      <c r="H43" s="16" t="s">
        <v>9</v>
      </c>
      <c r="I43" s="50">
        <f t="shared" si="4"/>
        <v>0</v>
      </c>
      <c r="J43" s="51"/>
      <c r="K43" s="18"/>
      <c r="L43" s="18"/>
      <c r="M43" s="18"/>
      <c r="N43" s="18"/>
      <c r="O43" s="18"/>
      <c r="P43" s="18"/>
      <c r="Q43" s="18"/>
      <c r="R43" s="18"/>
      <c r="S43" s="18"/>
      <c r="T43" s="18"/>
      <c r="U43" s="18"/>
      <c r="V43" s="18"/>
      <c r="W43" s="18"/>
      <c r="X43" s="18"/>
      <c r="Y43" s="18"/>
      <c r="Z43" s="18"/>
    </row>
    <row r="44" spans="1:26" ht="15.75">
      <c r="A44" s="52"/>
      <c r="B44" s="53"/>
      <c r="C44" s="54"/>
      <c r="D44" s="55"/>
      <c r="E44" s="54"/>
      <c r="F44" s="16" t="s">
        <v>8</v>
      </c>
      <c r="G44" s="17"/>
      <c r="H44" s="16" t="s">
        <v>9</v>
      </c>
      <c r="I44" s="50">
        <f t="shared" si="4"/>
        <v>0</v>
      </c>
      <c r="J44" s="51"/>
    </row>
    <row r="45" spans="1:26" ht="20.100000000000001" customHeight="1" thickBot="1">
      <c r="A45" s="59"/>
      <c r="B45" s="60"/>
      <c r="C45" s="61"/>
      <c r="D45" s="62"/>
      <c r="E45" s="61"/>
      <c r="F45" s="19" t="s">
        <v>8</v>
      </c>
      <c r="G45" s="20"/>
      <c r="H45" s="19" t="s">
        <v>9</v>
      </c>
      <c r="I45" s="50">
        <f t="shared" si="4"/>
        <v>0</v>
      </c>
      <c r="J45" s="51"/>
    </row>
    <row r="46" spans="1:26" ht="15.75" customHeight="1">
      <c r="A46" s="21">
        <f>D4</f>
        <v>0</v>
      </c>
      <c r="B46" s="22" t="s">
        <v>10</v>
      </c>
      <c r="C46" s="23">
        <f>I40+I41+I44+I45</f>
        <v>0</v>
      </c>
      <c r="D46" s="22" t="s">
        <v>11</v>
      </c>
      <c r="E46" s="23">
        <f>A46-C46</f>
        <v>0</v>
      </c>
      <c r="F46" s="22" t="s">
        <v>12</v>
      </c>
      <c r="G46" s="23">
        <f>D4</f>
        <v>0</v>
      </c>
      <c r="H46" s="24" t="s">
        <v>9</v>
      </c>
      <c r="I46" s="75" t="e">
        <f>E46/G46</f>
        <v>#DIV/0!</v>
      </c>
      <c r="J46" s="76"/>
    </row>
    <row r="47" spans="1:26" ht="15.75" customHeight="1">
      <c r="A47" s="25" t="s">
        <v>13</v>
      </c>
      <c r="B47" s="26"/>
      <c r="C47" s="26" t="s">
        <v>14</v>
      </c>
      <c r="D47" s="26"/>
      <c r="E47" s="26" t="s">
        <v>15</v>
      </c>
      <c r="F47" s="26"/>
      <c r="G47" s="27" t="s">
        <v>13</v>
      </c>
      <c r="H47" s="26"/>
      <c r="I47" s="26" t="s">
        <v>16</v>
      </c>
      <c r="J47" s="28"/>
    </row>
    <row r="48" spans="1:26" ht="15.75" customHeight="1">
      <c r="A48" s="56" t="s">
        <v>41</v>
      </c>
      <c r="B48" s="57"/>
      <c r="C48" s="57"/>
      <c r="D48" s="29">
        <f>J38</f>
        <v>0</v>
      </c>
      <c r="E48" s="58" t="s">
        <v>42</v>
      </c>
      <c r="F48" s="57"/>
      <c r="G48" s="30" t="e">
        <f>I46</f>
        <v>#DIV/0!</v>
      </c>
      <c r="H48" s="31" t="s">
        <v>11</v>
      </c>
      <c r="I48" s="32" t="s">
        <v>17</v>
      </c>
      <c r="J48" s="33" t="e">
        <f>D48*G48</f>
        <v>#DIV/0!</v>
      </c>
    </row>
    <row r="49" spans="1:26" ht="9" customHeight="1">
      <c r="A49" s="67"/>
      <c r="B49" s="68"/>
      <c r="C49" s="68"/>
      <c r="D49" s="68"/>
      <c r="E49" s="68"/>
      <c r="F49" s="68"/>
      <c r="G49" s="68"/>
      <c r="H49" s="68"/>
      <c r="I49" s="68"/>
      <c r="J49" s="68"/>
    </row>
    <row r="50" spans="1:26" ht="17.100000000000001" customHeight="1">
      <c r="A50" s="69" t="s">
        <v>21</v>
      </c>
      <c r="B50" s="70"/>
      <c r="C50" s="70"/>
      <c r="D50" s="70"/>
      <c r="E50" s="70"/>
      <c r="F50" s="70"/>
      <c r="G50" s="70"/>
      <c r="H50" s="34"/>
      <c r="I50" s="71"/>
      <c r="J50" s="72"/>
    </row>
    <row r="51" spans="1:26" ht="15.75" customHeight="1">
      <c r="A51" s="79" t="s">
        <v>2</v>
      </c>
      <c r="B51" s="68"/>
      <c r="C51" s="11" t="s">
        <v>3</v>
      </c>
      <c r="D51" s="77"/>
      <c r="E51" s="78"/>
      <c r="F51" s="11" t="s">
        <v>4</v>
      </c>
      <c r="G51" s="77"/>
      <c r="H51" s="78"/>
      <c r="I51" s="12" t="s">
        <v>39</v>
      </c>
      <c r="J51" s="35">
        <f>G51-D51</f>
        <v>0</v>
      </c>
    </row>
    <row r="52" spans="1:26" ht="15.75" customHeight="1">
      <c r="A52" s="82" t="s">
        <v>40</v>
      </c>
      <c r="B52" s="83"/>
      <c r="C52" s="84"/>
      <c r="D52" s="85" t="s">
        <v>5</v>
      </c>
      <c r="E52" s="84"/>
      <c r="F52" s="14"/>
      <c r="G52" s="37" t="s">
        <v>6</v>
      </c>
      <c r="H52" s="38"/>
      <c r="I52" s="86" t="s">
        <v>7</v>
      </c>
      <c r="J52" s="87"/>
    </row>
    <row r="53" spans="1:26" ht="15.75" customHeight="1">
      <c r="A53" s="52"/>
      <c r="B53" s="53"/>
      <c r="C53" s="54"/>
      <c r="D53" s="55"/>
      <c r="E53" s="54"/>
      <c r="F53" s="16" t="s">
        <v>8</v>
      </c>
      <c r="G53" s="17"/>
      <c r="H53" s="16" t="s">
        <v>9</v>
      </c>
      <c r="I53" s="50">
        <f t="shared" ref="I53" si="5">D53*G53</f>
        <v>0</v>
      </c>
      <c r="J53" s="51"/>
    </row>
    <row r="54" spans="1:26" ht="15.75" customHeight="1">
      <c r="A54" s="52"/>
      <c r="B54" s="53"/>
      <c r="C54" s="54"/>
      <c r="D54" s="55"/>
      <c r="E54" s="54"/>
      <c r="F54" s="16" t="s">
        <v>8</v>
      </c>
      <c r="G54" s="17"/>
      <c r="H54" s="16" t="s">
        <v>9</v>
      </c>
      <c r="I54" s="50">
        <f t="shared" ref="I54:I58" si="6">D54*G54</f>
        <v>0</v>
      </c>
      <c r="J54" s="51"/>
    </row>
    <row r="55" spans="1:26" ht="15.75" customHeight="1">
      <c r="A55" s="52"/>
      <c r="B55" s="53"/>
      <c r="C55" s="54"/>
      <c r="D55" s="55"/>
      <c r="E55" s="54"/>
      <c r="F55" s="16" t="s">
        <v>8</v>
      </c>
      <c r="G55" s="17"/>
      <c r="H55" s="16" t="s">
        <v>9</v>
      </c>
      <c r="I55" s="50">
        <f t="shared" si="6"/>
        <v>0</v>
      </c>
      <c r="J55" s="51"/>
      <c r="K55" s="18"/>
      <c r="L55" s="18"/>
      <c r="M55" s="18"/>
      <c r="N55" s="18"/>
      <c r="O55" s="18"/>
      <c r="P55" s="18"/>
      <c r="Q55" s="18"/>
      <c r="R55" s="18"/>
      <c r="S55" s="18"/>
      <c r="T55" s="18"/>
      <c r="U55" s="18"/>
      <c r="V55" s="18"/>
      <c r="W55" s="18"/>
      <c r="X55" s="18"/>
      <c r="Y55" s="18"/>
      <c r="Z55" s="18"/>
    </row>
    <row r="56" spans="1:26" ht="15.75" customHeight="1">
      <c r="A56" s="52"/>
      <c r="B56" s="53"/>
      <c r="C56" s="54"/>
      <c r="D56" s="55"/>
      <c r="E56" s="54"/>
      <c r="F56" s="16" t="s">
        <v>8</v>
      </c>
      <c r="G56" s="17"/>
      <c r="H56" s="16" t="s">
        <v>9</v>
      </c>
      <c r="I56" s="50">
        <f t="shared" si="6"/>
        <v>0</v>
      </c>
      <c r="J56" s="51"/>
      <c r="K56" s="18"/>
      <c r="L56" s="18"/>
      <c r="M56" s="18"/>
      <c r="N56" s="18"/>
      <c r="O56" s="18"/>
      <c r="P56" s="18"/>
      <c r="Q56" s="18"/>
      <c r="R56" s="18"/>
      <c r="S56" s="18"/>
      <c r="T56" s="18"/>
      <c r="U56" s="18"/>
      <c r="V56" s="18"/>
      <c r="W56" s="18"/>
      <c r="X56" s="18"/>
      <c r="Y56" s="18"/>
      <c r="Z56" s="18"/>
    </row>
    <row r="57" spans="1:26" ht="15.75">
      <c r="A57" s="52"/>
      <c r="B57" s="53"/>
      <c r="C57" s="54"/>
      <c r="D57" s="55"/>
      <c r="E57" s="54"/>
      <c r="F57" s="16" t="s">
        <v>8</v>
      </c>
      <c r="G57" s="17"/>
      <c r="H57" s="16" t="s">
        <v>9</v>
      </c>
      <c r="I57" s="50">
        <f t="shared" si="6"/>
        <v>0</v>
      </c>
      <c r="J57" s="51"/>
    </row>
    <row r="58" spans="1:26" ht="19.350000000000001" customHeight="1" thickBot="1">
      <c r="A58" s="59"/>
      <c r="B58" s="60"/>
      <c r="C58" s="61"/>
      <c r="D58" s="62"/>
      <c r="E58" s="61"/>
      <c r="F58" s="19" t="s">
        <v>8</v>
      </c>
      <c r="G58" s="20"/>
      <c r="H58" s="19" t="s">
        <v>9</v>
      </c>
      <c r="I58" s="50">
        <f t="shared" si="6"/>
        <v>0</v>
      </c>
      <c r="J58" s="51"/>
    </row>
    <row r="59" spans="1:26" ht="15.75" customHeight="1">
      <c r="A59" s="21">
        <f>D4</f>
        <v>0</v>
      </c>
      <c r="B59" s="22" t="s">
        <v>10</v>
      </c>
      <c r="C59" s="23">
        <f>I53+I54+I57+I58</f>
        <v>0</v>
      </c>
      <c r="D59" s="22" t="s">
        <v>11</v>
      </c>
      <c r="E59" s="23">
        <f>A59-C59</f>
        <v>0</v>
      </c>
      <c r="F59" s="22" t="s">
        <v>12</v>
      </c>
      <c r="G59" s="23">
        <f>D4</f>
        <v>0</v>
      </c>
      <c r="H59" s="24" t="s">
        <v>9</v>
      </c>
      <c r="I59" s="75" t="e">
        <f>E59/G59</f>
        <v>#DIV/0!</v>
      </c>
      <c r="J59" s="76"/>
    </row>
    <row r="60" spans="1:26" ht="15.75" customHeight="1">
      <c r="A60" s="25" t="s">
        <v>13</v>
      </c>
      <c r="B60" s="26"/>
      <c r="C60" s="26" t="s">
        <v>14</v>
      </c>
      <c r="D60" s="26"/>
      <c r="E60" s="26" t="s">
        <v>15</v>
      </c>
      <c r="F60" s="26"/>
      <c r="G60" s="27" t="s">
        <v>13</v>
      </c>
      <c r="H60" s="26"/>
      <c r="I60" s="26" t="s">
        <v>16</v>
      </c>
      <c r="J60" s="28"/>
    </row>
    <row r="61" spans="1:26" ht="15.75" customHeight="1">
      <c r="A61" s="56" t="s">
        <v>41</v>
      </c>
      <c r="B61" s="57"/>
      <c r="C61" s="57"/>
      <c r="D61" s="29">
        <f>J51</f>
        <v>0</v>
      </c>
      <c r="E61" s="58" t="s">
        <v>42</v>
      </c>
      <c r="F61" s="57"/>
      <c r="G61" s="30" t="e">
        <f>I59</f>
        <v>#DIV/0!</v>
      </c>
      <c r="H61" s="31" t="s">
        <v>11</v>
      </c>
      <c r="I61" s="32" t="s">
        <v>17</v>
      </c>
      <c r="J61" s="33" t="e">
        <f>D61*G61</f>
        <v>#DIV/0!</v>
      </c>
    </row>
    <row r="62" spans="1:26" ht="9" customHeight="1">
      <c r="A62" s="67"/>
      <c r="B62" s="68"/>
      <c r="C62" s="68"/>
      <c r="D62" s="68"/>
      <c r="E62" s="68"/>
      <c r="F62" s="68"/>
      <c r="G62" s="68"/>
      <c r="H62" s="68"/>
      <c r="I62" s="68"/>
      <c r="J62" s="68"/>
    </row>
    <row r="63" spans="1:26" ht="17.100000000000001" customHeight="1">
      <c r="A63" s="80" t="s">
        <v>22</v>
      </c>
      <c r="B63" s="81"/>
      <c r="C63" s="81"/>
      <c r="D63" s="81"/>
      <c r="E63" s="81"/>
      <c r="F63" s="81"/>
      <c r="G63" s="81"/>
      <c r="H63" s="39"/>
      <c r="I63" s="40"/>
      <c r="J63" s="41"/>
    </row>
    <row r="64" spans="1:26" ht="15.75" customHeight="1">
      <c r="A64" s="79" t="s">
        <v>2</v>
      </c>
      <c r="B64" s="68"/>
      <c r="C64" s="11" t="s">
        <v>3</v>
      </c>
      <c r="D64" s="77"/>
      <c r="E64" s="78"/>
      <c r="F64" s="11" t="s">
        <v>4</v>
      </c>
      <c r="G64" s="77"/>
      <c r="H64" s="78"/>
      <c r="I64" s="12" t="s">
        <v>39</v>
      </c>
      <c r="J64" s="35">
        <f>G64-D64</f>
        <v>0</v>
      </c>
    </row>
    <row r="65" spans="1:26" ht="15.75" customHeight="1">
      <c r="A65" s="82" t="s">
        <v>40</v>
      </c>
      <c r="B65" s="83"/>
      <c r="C65" s="84"/>
      <c r="D65" s="85" t="s">
        <v>5</v>
      </c>
      <c r="E65" s="84"/>
      <c r="F65" s="14"/>
      <c r="G65" s="15" t="s">
        <v>6</v>
      </c>
      <c r="H65" s="14"/>
      <c r="I65" s="86" t="s">
        <v>7</v>
      </c>
      <c r="J65" s="87"/>
    </row>
    <row r="66" spans="1:26" ht="15.75" customHeight="1">
      <c r="A66" s="52"/>
      <c r="B66" s="53"/>
      <c r="C66" s="54"/>
      <c r="D66" s="55"/>
      <c r="E66" s="54"/>
      <c r="F66" s="16" t="s">
        <v>8</v>
      </c>
      <c r="G66" s="17"/>
      <c r="H66" s="16" t="s">
        <v>9</v>
      </c>
      <c r="I66" s="50">
        <f t="shared" ref="I66" si="7">D66*G66</f>
        <v>0</v>
      </c>
      <c r="J66" s="51"/>
    </row>
    <row r="67" spans="1:26" ht="15.75" customHeight="1">
      <c r="A67" s="52"/>
      <c r="B67" s="53"/>
      <c r="C67" s="54"/>
      <c r="D67" s="55"/>
      <c r="E67" s="54"/>
      <c r="F67" s="16" t="s">
        <v>8</v>
      </c>
      <c r="G67" s="17"/>
      <c r="H67" s="16" t="s">
        <v>9</v>
      </c>
      <c r="I67" s="50">
        <f t="shared" ref="I67:I71" si="8">D67*G67</f>
        <v>0</v>
      </c>
      <c r="J67" s="51"/>
    </row>
    <row r="68" spans="1:26" ht="15.75" customHeight="1">
      <c r="A68" s="52"/>
      <c r="B68" s="53"/>
      <c r="C68" s="54"/>
      <c r="D68" s="55"/>
      <c r="E68" s="54"/>
      <c r="F68" s="16" t="s">
        <v>8</v>
      </c>
      <c r="G68" s="17"/>
      <c r="H68" s="16" t="s">
        <v>9</v>
      </c>
      <c r="I68" s="50">
        <f t="shared" si="8"/>
        <v>0</v>
      </c>
      <c r="J68" s="51"/>
      <c r="K68" s="18"/>
      <c r="L68" s="18"/>
      <c r="M68" s="18"/>
      <c r="N68" s="18"/>
      <c r="O68" s="18"/>
      <c r="P68" s="18"/>
      <c r="Q68" s="18"/>
      <c r="R68" s="18"/>
      <c r="S68" s="18"/>
      <c r="T68" s="18"/>
      <c r="U68" s="18"/>
      <c r="V68" s="18"/>
      <c r="W68" s="18"/>
      <c r="X68" s="18"/>
      <c r="Y68" s="18"/>
      <c r="Z68" s="18"/>
    </row>
    <row r="69" spans="1:26" ht="15.75" customHeight="1">
      <c r="A69" s="52"/>
      <c r="B69" s="53"/>
      <c r="C69" s="54"/>
      <c r="D69" s="55"/>
      <c r="E69" s="54"/>
      <c r="F69" s="16" t="s">
        <v>8</v>
      </c>
      <c r="G69" s="17"/>
      <c r="H69" s="16" t="s">
        <v>9</v>
      </c>
      <c r="I69" s="50">
        <f t="shared" si="8"/>
        <v>0</v>
      </c>
      <c r="J69" s="51"/>
      <c r="K69" s="18"/>
      <c r="L69" s="18"/>
      <c r="M69" s="18"/>
      <c r="N69" s="18"/>
      <c r="O69" s="18"/>
      <c r="P69" s="18"/>
      <c r="Q69" s="18"/>
      <c r="R69" s="18"/>
      <c r="S69" s="18"/>
      <c r="T69" s="18"/>
      <c r="U69" s="18"/>
      <c r="V69" s="18"/>
      <c r="W69" s="18"/>
      <c r="X69" s="18"/>
      <c r="Y69" s="18"/>
      <c r="Z69" s="18"/>
    </row>
    <row r="70" spans="1:26" ht="15.75">
      <c r="A70" s="52"/>
      <c r="B70" s="53"/>
      <c r="C70" s="54"/>
      <c r="D70" s="55"/>
      <c r="E70" s="54"/>
      <c r="F70" s="16" t="s">
        <v>8</v>
      </c>
      <c r="G70" s="17"/>
      <c r="H70" s="16" t="s">
        <v>9</v>
      </c>
      <c r="I70" s="50">
        <f t="shared" si="8"/>
        <v>0</v>
      </c>
      <c r="J70" s="51"/>
    </row>
    <row r="71" spans="1:26" ht="19.350000000000001" customHeight="1" thickBot="1">
      <c r="A71" s="59"/>
      <c r="B71" s="60"/>
      <c r="C71" s="61"/>
      <c r="D71" s="62"/>
      <c r="E71" s="61"/>
      <c r="F71" s="19" t="s">
        <v>8</v>
      </c>
      <c r="G71" s="20"/>
      <c r="H71" s="19" t="s">
        <v>9</v>
      </c>
      <c r="I71" s="50">
        <f t="shared" si="8"/>
        <v>0</v>
      </c>
      <c r="J71" s="51"/>
    </row>
    <row r="72" spans="1:26" ht="15.75" customHeight="1">
      <c r="A72" s="21">
        <f>D4</f>
        <v>0</v>
      </c>
      <c r="B72" s="22" t="s">
        <v>10</v>
      </c>
      <c r="C72" s="23">
        <f>I66+I67+I70+I71</f>
        <v>0</v>
      </c>
      <c r="D72" s="22" t="s">
        <v>11</v>
      </c>
      <c r="E72" s="23">
        <f>A72-C72</f>
        <v>0</v>
      </c>
      <c r="F72" s="22" t="s">
        <v>12</v>
      </c>
      <c r="G72" s="23">
        <f>D4</f>
        <v>0</v>
      </c>
      <c r="H72" s="24" t="s">
        <v>9</v>
      </c>
      <c r="I72" s="75" t="e">
        <f>E72/G72</f>
        <v>#DIV/0!</v>
      </c>
      <c r="J72" s="76"/>
    </row>
    <row r="73" spans="1:26" ht="15.75" customHeight="1">
      <c r="A73" s="25" t="s">
        <v>13</v>
      </c>
      <c r="B73" s="26"/>
      <c r="C73" s="26" t="s">
        <v>14</v>
      </c>
      <c r="D73" s="26"/>
      <c r="E73" s="26" t="s">
        <v>15</v>
      </c>
      <c r="F73" s="26"/>
      <c r="G73" s="27" t="s">
        <v>13</v>
      </c>
      <c r="H73" s="26"/>
      <c r="I73" s="26" t="s">
        <v>16</v>
      </c>
      <c r="J73" s="28"/>
    </row>
    <row r="74" spans="1:26" ht="15.75" customHeight="1">
      <c r="A74" s="56" t="s">
        <v>41</v>
      </c>
      <c r="B74" s="57"/>
      <c r="C74" s="57"/>
      <c r="D74" s="29">
        <f>J64</f>
        <v>0</v>
      </c>
      <c r="E74" s="58" t="s">
        <v>42</v>
      </c>
      <c r="F74" s="57"/>
      <c r="G74" s="30" t="e">
        <f>I72</f>
        <v>#DIV/0!</v>
      </c>
      <c r="H74" s="31" t="s">
        <v>11</v>
      </c>
      <c r="I74" s="32" t="s">
        <v>17</v>
      </c>
      <c r="J74" s="33" t="e">
        <f>D74*G74</f>
        <v>#DIV/0!</v>
      </c>
    </row>
    <row r="75" spans="1:26" ht="9.9499999999999993" customHeight="1">
      <c r="A75" s="67"/>
      <c r="B75" s="68"/>
      <c r="C75" s="68"/>
      <c r="D75" s="68"/>
      <c r="E75" s="68"/>
      <c r="F75" s="68"/>
      <c r="G75" s="68"/>
      <c r="H75" s="68"/>
      <c r="I75" s="68"/>
      <c r="J75" s="68"/>
    </row>
    <row r="76" spans="1:26" ht="17.100000000000001" customHeight="1">
      <c r="A76" s="69" t="s">
        <v>23</v>
      </c>
      <c r="B76" s="70"/>
      <c r="C76" s="70"/>
      <c r="D76" s="70"/>
      <c r="E76" s="70"/>
      <c r="F76" s="70"/>
      <c r="G76" s="70"/>
      <c r="H76" s="34"/>
      <c r="I76" s="71"/>
      <c r="J76" s="72"/>
    </row>
    <row r="77" spans="1:26" ht="15.75" customHeight="1">
      <c r="A77" s="65" t="s">
        <v>2</v>
      </c>
      <c r="B77" s="66"/>
      <c r="C77" s="42" t="s">
        <v>3</v>
      </c>
      <c r="D77" s="63"/>
      <c r="E77" s="64"/>
      <c r="F77" s="42" t="s">
        <v>4</v>
      </c>
      <c r="G77" s="63"/>
      <c r="H77" s="64"/>
      <c r="I77" s="43" t="s">
        <v>39</v>
      </c>
      <c r="J77" s="44">
        <f>G77-D77</f>
        <v>0</v>
      </c>
    </row>
    <row r="78" spans="1:26" ht="15.75" customHeight="1">
      <c r="A78" s="88" t="s">
        <v>40</v>
      </c>
      <c r="B78" s="89"/>
      <c r="C78" s="90"/>
      <c r="D78" s="85" t="s">
        <v>5</v>
      </c>
      <c r="E78" s="84"/>
      <c r="F78" s="38"/>
      <c r="G78" s="37" t="s">
        <v>6</v>
      </c>
      <c r="H78" s="38"/>
      <c r="I78" s="73" t="s">
        <v>7</v>
      </c>
      <c r="J78" s="74"/>
    </row>
    <row r="79" spans="1:26" ht="15.75" customHeight="1">
      <c r="A79" s="52"/>
      <c r="B79" s="53"/>
      <c r="C79" s="54"/>
      <c r="D79" s="55"/>
      <c r="E79" s="54"/>
      <c r="F79" s="16" t="s">
        <v>8</v>
      </c>
      <c r="G79" s="17"/>
      <c r="H79" s="16" t="s">
        <v>9</v>
      </c>
      <c r="I79" s="50">
        <f t="shared" ref="I79" si="9">D79*G79</f>
        <v>0</v>
      </c>
      <c r="J79" s="51"/>
    </row>
    <row r="80" spans="1:26" ht="15.75" customHeight="1">
      <c r="A80" s="52"/>
      <c r="B80" s="53"/>
      <c r="C80" s="54"/>
      <c r="D80" s="55"/>
      <c r="E80" s="54"/>
      <c r="F80" s="16" t="s">
        <v>8</v>
      </c>
      <c r="G80" s="17"/>
      <c r="H80" s="16" t="s">
        <v>9</v>
      </c>
      <c r="I80" s="50">
        <f t="shared" ref="I80:I84" si="10">D80*G80</f>
        <v>0</v>
      </c>
      <c r="J80" s="51"/>
    </row>
    <row r="81" spans="1:26" ht="15.75" customHeight="1">
      <c r="A81" s="52"/>
      <c r="B81" s="53"/>
      <c r="C81" s="54"/>
      <c r="D81" s="55"/>
      <c r="E81" s="54"/>
      <c r="F81" s="16" t="s">
        <v>8</v>
      </c>
      <c r="G81" s="17"/>
      <c r="H81" s="16" t="s">
        <v>9</v>
      </c>
      <c r="I81" s="50">
        <f t="shared" si="10"/>
        <v>0</v>
      </c>
      <c r="J81" s="51"/>
      <c r="K81" s="18"/>
      <c r="L81" s="18"/>
      <c r="M81" s="18"/>
      <c r="N81" s="18"/>
      <c r="O81" s="18"/>
      <c r="P81" s="18"/>
      <c r="Q81" s="18"/>
      <c r="R81" s="18"/>
      <c r="S81" s="18"/>
      <c r="T81" s="18"/>
      <c r="U81" s="18"/>
      <c r="V81" s="18"/>
      <c r="W81" s="18"/>
      <c r="X81" s="18"/>
      <c r="Y81" s="18"/>
      <c r="Z81" s="18"/>
    </row>
    <row r="82" spans="1:26" ht="15.75" customHeight="1">
      <c r="A82" s="52"/>
      <c r="B82" s="53"/>
      <c r="C82" s="54"/>
      <c r="D82" s="55"/>
      <c r="E82" s="54"/>
      <c r="F82" s="16" t="s">
        <v>8</v>
      </c>
      <c r="G82" s="17"/>
      <c r="H82" s="16" t="s">
        <v>9</v>
      </c>
      <c r="I82" s="50">
        <f t="shared" si="10"/>
        <v>0</v>
      </c>
      <c r="J82" s="51"/>
      <c r="K82" s="18"/>
      <c r="L82" s="18"/>
      <c r="M82" s="18"/>
      <c r="N82" s="18"/>
      <c r="O82" s="18"/>
      <c r="P82" s="18"/>
      <c r="Q82" s="18"/>
      <c r="R82" s="18"/>
      <c r="S82" s="18"/>
      <c r="T82" s="18"/>
      <c r="U82" s="18"/>
      <c r="V82" s="18"/>
      <c r="W82" s="18"/>
      <c r="X82" s="18"/>
      <c r="Y82" s="18"/>
      <c r="Z82" s="18"/>
    </row>
    <row r="83" spans="1:26" ht="15.75">
      <c r="A83" s="52"/>
      <c r="B83" s="53"/>
      <c r="C83" s="54"/>
      <c r="D83" s="55"/>
      <c r="E83" s="54"/>
      <c r="F83" s="16" t="s">
        <v>8</v>
      </c>
      <c r="G83" s="17"/>
      <c r="H83" s="16" t="s">
        <v>9</v>
      </c>
      <c r="I83" s="50">
        <f t="shared" si="10"/>
        <v>0</v>
      </c>
      <c r="J83" s="51"/>
    </row>
    <row r="84" spans="1:26" ht="19.350000000000001" customHeight="1" thickBot="1">
      <c r="A84" s="59"/>
      <c r="B84" s="60"/>
      <c r="C84" s="61"/>
      <c r="D84" s="62"/>
      <c r="E84" s="61"/>
      <c r="F84" s="19" t="s">
        <v>8</v>
      </c>
      <c r="G84" s="20"/>
      <c r="H84" s="19" t="s">
        <v>9</v>
      </c>
      <c r="I84" s="50">
        <f t="shared" si="10"/>
        <v>0</v>
      </c>
      <c r="J84" s="51"/>
    </row>
    <row r="85" spans="1:26" ht="15.75" customHeight="1">
      <c r="A85" s="21">
        <f>D4</f>
        <v>0</v>
      </c>
      <c r="B85" s="22" t="s">
        <v>10</v>
      </c>
      <c r="C85" s="23">
        <f>I79+I80+I83+I84</f>
        <v>0</v>
      </c>
      <c r="D85" s="22" t="s">
        <v>11</v>
      </c>
      <c r="E85" s="23">
        <f>A85-C85</f>
        <v>0</v>
      </c>
      <c r="F85" s="22" t="s">
        <v>12</v>
      </c>
      <c r="G85" s="23">
        <f>D4</f>
        <v>0</v>
      </c>
      <c r="H85" s="24" t="s">
        <v>9</v>
      </c>
      <c r="I85" s="75" t="e">
        <f>E85/G85</f>
        <v>#DIV/0!</v>
      </c>
      <c r="J85" s="76"/>
    </row>
    <row r="86" spans="1:26" ht="15.75" customHeight="1">
      <c r="A86" s="25" t="s">
        <v>13</v>
      </c>
      <c r="B86" s="26"/>
      <c r="C86" s="26" t="s">
        <v>14</v>
      </c>
      <c r="D86" s="26"/>
      <c r="E86" s="26" t="s">
        <v>15</v>
      </c>
      <c r="F86" s="26"/>
      <c r="G86" s="27" t="s">
        <v>13</v>
      </c>
      <c r="H86" s="26"/>
      <c r="I86" s="26" t="s">
        <v>16</v>
      </c>
      <c r="J86" s="28"/>
    </row>
    <row r="87" spans="1:26" ht="15.75" customHeight="1">
      <c r="A87" s="56" t="s">
        <v>41</v>
      </c>
      <c r="B87" s="57"/>
      <c r="C87" s="57"/>
      <c r="D87" s="29">
        <f>J77</f>
        <v>0</v>
      </c>
      <c r="E87" s="58" t="s">
        <v>42</v>
      </c>
      <c r="F87" s="57"/>
      <c r="G87" s="30" t="e">
        <f>I85</f>
        <v>#DIV/0!</v>
      </c>
      <c r="H87" s="31" t="s">
        <v>11</v>
      </c>
      <c r="I87" s="32" t="s">
        <v>17</v>
      </c>
      <c r="J87" s="33" t="e">
        <f>D87*G87</f>
        <v>#DIV/0!</v>
      </c>
    </row>
    <row r="88" spans="1:26" ht="11.1" customHeight="1">
      <c r="A88" s="67"/>
      <c r="B88" s="68"/>
      <c r="C88" s="68"/>
      <c r="D88" s="68"/>
      <c r="E88" s="68"/>
      <c r="F88" s="68"/>
      <c r="G88" s="68"/>
      <c r="H88" s="68"/>
      <c r="I88" s="68"/>
      <c r="J88" s="68"/>
    </row>
    <row r="89" spans="1:26" ht="17.100000000000001" customHeight="1">
      <c r="A89" s="69" t="s">
        <v>24</v>
      </c>
      <c r="B89" s="70"/>
      <c r="C89" s="70"/>
      <c r="D89" s="70"/>
      <c r="E89" s="70"/>
      <c r="F89" s="70"/>
      <c r="G89" s="70"/>
      <c r="H89" s="34"/>
      <c r="I89" s="71"/>
      <c r="J89" s="72"/>
    </row>
    <row r="90" spans="1:26" ht="15.75" customHeight="1">
      <c r="A90" s="65" t="s">
        <v>2</v>
      </c>
      <c r="B90" s="66"/>
      <c r="C90" s="42" t="s">
        <v>3</v>
      </c>
      <c r="D90" s="63"/>
      <c r="E90" s="64"/>
      <c r="F90" s="42" t="s">
        <v>4</v>
      </c>
      <c r="G90" s="63"/>
      <c r="H90" s="64"/>
      <c r="I90" s="43" t="s">
        <v>39</v>
      </c>
      <c r="J90" s="35">
        <f>G90-D90</f>
        <v>0</v>
      </c>
    </row>
    <row r="91" spans="1:26" ht="15.75" customHeight="1">
      <c r="A91" s="82" t="s">
        <v>40</v>
      </c>
      <c r="B91" s="83"/>
      <c r="C91" s="84"/>
      <c r="D91" s="85" t="s">
        <v>5</v>
      </c>
      <c r="E91" s="84"/>
      <c r="F91" s="14"/>
      <c r="G91" s="37" t="s">
        <v>6</v>
      </c>
      <c r="H91" s="38"/>
      <c r="I91" s="86" t="s">
        <v>7</v>
      </c>
      <c r="J91" s="87"/>
    </row>
    <row r="92" spans="1:26" ht="15.75" customHeight="1">
      <c r="A92" s="52"/>
      <c r="B92" s="53"/>
      <c r="C92" s="54"/>
      <c r="D92" s="55"/>
      <c r="E92" s="54"/>
      <c r="F92" s="16" t="s">
        <v>8</v>
      </c>
      <c r="G92" s="17"/>
      <c r="H92" s="16" t="s">
        <v>9</v>
      </c>
      <c r="I92" s="50">
        <f>D92*G92</f>
        <v>0</v>
      </c>
      <c r="J92" s="51"/>
    </row>
    <row r="93" spans="1:26" ht="15.75" customHeight="1">
      <c r="A93" s="52"/>
      <c r="B93" s="53"/>
      <c r="C93" s="54"/>
      <c r="D93" s="55"/>
      <c r="E93" s="54"/>
      <c r="F93" s="16" t="s">
        <v>8</v>
      </c>
      <c r="G93" s="17"/>
      <c r="H93" s="16" t="s">
        <v>9</v>
      </c>
      <c r="I93" s="50">
        <f t="shared" ref="I93:I97" si="11">D93*G93</f>
        <v>0</v>
      </c>
      <c r="J93" s="51"/>
    </row>
    <row r="94" spans="1:26" ht="15.75" customHeight="1">
      <c r="A94" s="52"/>
      <c r="B94" s="53"/>
      <c r="C94" s="54"/>
      <c r="D94" s="55"/>
      <c r="E94" s="54"/>
      <c r="F94" s="16" t="s">
        <v>8</v>
      </c>
      <c r="G94" s="17"/>
      <c r="H94" s="16" t="s">
        <v>9</v>
      </c>
      <c r="I94" s="50">
        <f t="shared" si="11"/>
        <v>0</v>
      </c>
      <c r="J94" s="51"/>
      <c r="K94" s="18"/>
      <c r="L94" s="18"/>
      <c r="M94" s="18"/>
      <c r="N94" s="18"/>
      <c r="O94" s="18"/>
      <c r="P94" s="18"/>
      <c r="Q94" s="18"/>
      <c r="R94" s="18"/>
      <c r="S94" s="18"/>
      <c r="T94" s="18"/>
      <c r="U94" s="18"/>
      <c r="V94" s="18"/>
      <c r="W94" s="18"/>
      <c r="X94" s="18"/>
      <c r="Y94" s="18"/>
      <c r="Z94" s="18"/>
    </row>
    <row r="95" spans="1:26" ht="15.75" customHeight="1">
      <c r="A95" s="52"/>
      <c r="B95" s="53"/>
      <c r="C95" s="54"/>
      <c r="D95" s="55"/>
      <c r="E95" s="54"/>
      <c r="F95" s="16" t="s">
        <v>8</v>
      </c>
      <c r="G95" s="17"/>
      <c r="H95" s="16" t="s">
        <v>9</v>
      </c>
      <c r="I95" s="50">
        <f t="shared" si="11"/>
        <v>0</v>
      </c>
      <c r="J95" s="51"/>
      <c r="K95" s="18"/>
      <c r="L95" s="18"/>
      <c r="M95" s="18"/>
      <c r="N95" s="18"/>
      <c r="O95" s="18"/>
      <c r="P95" s="18"/>
      <c r="Q95" s="18"/>
      <c r="R95" s="18"/>
      <c r="S95" s="18"/>
      <c r="T95" s="18"/>
      <c r="U95" s="18"/>
      <c r="V95" s="18"/>
      <c r="W95" s="18"/>
      <c r="X95" s="18"/>
      <c r="Y95" s="18"/>
      <c r="Z95" s="18"/>
    </row>
    <row r="96" spans="1:26" ht="15.75">
      <c r="A96" s="52"/>
      <c r="B96" s="53"/>
      <c r="C96" s="54"/>
      <c r="D96" s="55"/>
      <c r="E96" s="54"/>
      <c r="F96" s="16" t="s">
        <v>8</v>
      </c>
      <c r="G96" s="17"/>
      <c r="H96" s="16" t="s">
        <v>9</v>
      </c>
      <c r="I96" s="50">
        <f t="shared" si="11"/>
        <v>0</v>
      </c>
      <c r="J96" s="51"/>
    </row>
    <row r="97" spans="1:26" ht="19.350000000000001" customHeight="1" thickBot="1">
      <c r="A97" s="59"/>
      <c r="B97" s="60"/>
      <c r="C97" s="61"/>
      <c r="D97" s="62"/>
      <c r="E97" s="61"/>
      <c r="F97" s="19" t="s">
        <v>8</v>
      </c>
      <c r="G97" s="20"/>
      <c r="H97" s="19" t="s">
        <v>9</v>
      </c>
      <c r="I97" s="50">
        <f t="shared" si="11"/>
        <v>0</v>
      </c>
      <c r="J97" s="51"/>
    </row>
    <row r="98" spans="1:26" ht="15.75" customHeight="1">
      <c r="A98" s="21">
        <f>D4</f>
        <v>0</v>
      </c>
      <c r="B98" s="22" t="s">
        <v>10</v>
      </c>
      <c r="C98" s="23">
        <f>I92+I93+I96+I97</f>
        <v>0</v>
      </c>
      <c r="D98" s="22" t="s">
        <v>11</v>
      </c>
      <c r="E98" s="23">
        <f>A98-C98</f>
        <v>0</v>
      </c>
      <c r="F98" s="22" t="s">
        <v>12</v>
      </c>
      <c r="G98" s="23">
        <f>D4</f>
        <v>0</v>
      </c>
      <c r="H98" s="24" t="s">
        <v>9</v>
      </c>
      <c r="I98" s="75" t="e">
        <f>E98/G98</f>
        <v>#DIV/0!</v>
      </c>
      <c r="J98" s="76"/>
    </row>
    <row r="99" spans="1:26" ht="15.75" customHeight="1">
      <c r="A99" s="25" t="s">
        <v>13</v>
      </c>
      <c r="B99" s="26"/>
      <c r="C99" s="26" t="s">
        <v>14</v>
      </c>
      <c r="D99" s="26"/>
      <c r="E99" s="26" t="s">
        <v>15</v>
      </c>
      <c r="F99" s="26"/>
      <c r="G99" s="27" t="s">
        <v>13</v>
      </c>
      <c r="H99" s="26"/>
      <c r="I99" s="26" t="s">
        <v>16</v>
      </c>
      <c r="J99" s="28"/>
    </row>
    <row r="100" spans="1:26" ht="15.75" customHeight="1">
      <c r="A100" s="56" t="s">
        <v>41</v>
      </c>
      <c r="B100" s="57"/>
      <c r="C100" s="57"/>
      <c r="D100" s="45">
        <f>J90</f>
        <v>0</v>
      </c>
      <c r="E100" s="58" t="s">
        <v>42</v>
      </c>
      <c r="F100" s="57"/>
      <c r="G100" s="30" t="e">
        <f>I98</f>
        <v>#DIV/0!</v>
      </c>
      <c r="H100" s="31" t="s">
        <v>11</v>
      </c>
      <c r="I100" s="32" t="s">
        <v>17</v>
      </c>
      <c r="J100" s="33" t="e">
        <f>D100*G100</f>
        <v>#DIV/0!</v>
      </c>
    </row>
    <row r="101" spans="1:26" ht="9.9499999999999993" customHeight="1">
      <c r="A101" s="67"/>
      <c r="B101" s="68"/>
      <c r="C101" s="68"/>
      <c r="D101" s="68"/>
      <c r="E101" s="68"/>
      <c r="F101" s="68"/>
      <c r="G101" s="68"/>
      <c r="H101" s="68"/>
      <c r="I101" s="68"/>
      <c r="J101" s="68"/>
    </row>
    <row r="102" spans="1:26" ht="17.100000000000001" customHeight="1">
      <c r="A102" s="80" t="s">
        <v>25</v>
      </c>
      <c r="B102" s="81"/>
      <c r="C102" s="81"/>
      <c r="D102" s="81"/>
      <c r="E102" s="81"/>
      <c r="F102" s="81"/>
      <c r="G102" s="81"/>
      <c r="H102" s="39"/>
      <c r="I102" s="91"/>
      <c r="J102" s="92"/>
    </row>
    <row r="103" spans="1:26" ht="15.75" customHeight="1">
      <c r="A103" s="65" t="s">
        <v>2</v>
      </c>
      <c r="B103" s="66"/>
      <c r="C103" s="42" t="s">
        <v>3</v>
      </c>
      <c r="D103" s="63"/>
      <c r="E103" s="64"/>
      <c r="F103" s="42" t="s">
        <v>4</v>
      </c>
      <c r="G103" s="63"/>
      <c r="H103" s="64"/>
      <c r="I103" s="43" t="s">
        <v>39</v>
      </c>
      <c r="J103" s="35">
        <f>G103-D103</f>
        <v>0</v>
      </c>
    </row>
    <row r="104" spans="1:26" ht="15.75" customHeight="1">
      <c r="A104" s="82" t="s">
        <v>40</v>
      </c>
      <c r="B104" s="83"/>
      <c r="C104" s="84"/>
      <c r="D104" s="85" t="s">
        <v>5</v>
      </c>
      <c r="E104" s="84"/>
      <c r="F104" s="14"/>
      <c r="G104" s="37" t="s">
        <v>6</v>
      </c>
      <c r="H104" s="38"/>
      <c r="I104" s="86" t="s">
        <v>7</v>
      </c>
      <c r="J104" s="87"/>
    </row>
    <row r="105" spans="1:26" ht="15.75" customHeight="1">
      <c r="A105" s="52"/>
      <c r="B105" s="53"/>
      <c r="C105" s="54"/>
      <c r="D105" s="55"/>
      <c r="E105" s="54"/>
      <c r="F105" s="16" t="s">
        <v>8</v>
      </c>
      <c r="G105" s="17"/>
      <c r="H105" s="16" t="s">
        <v>9</v>
      </c>
      <c r="I105" s="50">
        <f t="shared" ref="I105" si="12">D105*G105</f>
        <v>0</v>
      </c>
      <c r="J105" s="51"/>
    </row>
    <row r="106" spans="1:26" ht="15.75" customHeight="1">
      <c r="A106" s="52"/>
      <c r="B106" s="53"/>
      <c r="C106" s="54"/>
      <c r="D106" s="55"/>
      <c r="E106" s="54"/>
      <c r="F106" s="16" t="s">
        <v>8</v>
      </c>
      <c r="G106" s="17"/>
      <c r="H106" s="16" t="s">
        <v>9</v>
      </c>
      <c r="I106" s="50">
        <f t="shared" ref="I106:I110" si="13">D106*G106</f>
        <v>0</v>
      </c>
      <c r="J106" s="51"/>
    </row>
    <row r="107" spans="1:26" ht="15.75" customHeight="1">
      <c r="A107" s="52"/>
      <c r="B107" s="53"/>
      <c r="C107" s="54"/>
      <c r="D107" s="55"/>
      <c r="E107" s="54"/>
      <c r="F107" s="16" t="s">
        <v>8</v>
      </c>
      <c r="G107" s="17"/>
      <c r="H107" s="16" t="s">
        <v>9</v>
      </c>
      <c r="I107" s="50">
        <f t="shared" si="13"/>
        <v>0</v>
      </c>
      <c r="J107" s="51"/>
      <c r="K107" s="18"/>
      <c r="L107" s="18"/>
      <c r="M107" s="18"/>
      <c r="N107" s="18"/>
      <c r="O107" s="18"/>
      <c r="P107" s="18"/>
      <c r="Q107" s="18"/>
      <c r="R107" s="18"/>
      <c r="S107" s="18"/>
      <c r="T107" s="18"/>
      <c r="U107" s="18"/>
      <c r="V107" s="18"/>
      <c r="W107" s="18"/>
      <c r="X107" s="18"/>
      <c r="Y107" s="18"/>
      <c r="Z107" s="18"/>
    </row>
    <row r="108" spans="1:26" ht="15.75" customHeight="1">
      <c r="A108" s="52"/>
      <c r="B108" s="53"/>
      <c r="C108" s="54"/>
      <c r="D108" s="55"/>
      <c r="E108" s="54"/>
      <c r="F108" s="16" t="s">
        <v>8</v>
      </c>
      <c r="G108" s="17"/>
      <c r="H108" s="16" t="s">
        <v>9</v>
      </c>
      <c r="I108" s="50">
        <f t="shared" si="13"/>
        <v>0</v>
      </c>
      <c r="J108" s="51"/>
      <c r="K108" s="18"/>
      <c r="L108" s="18"/>
      <c r="M108" s="18"/>
      <c r="N108" s="18"/>
      <c r="O108" s="18"/>
      <c r="P108" s="18"/>
      <c r="Q108" s="18"/>
      <c r="R108" s="18"/>
      <c r="S108" s="18"/>
      <c r="T108" s="18"/>
      <c r="U108" s="18"/>
      <c r="V108" s="18"/>
      <c r="W108" s="18"/>
      <c r="X108" s="18"/>
      <c r="Y108" s="18"/>
      <c r="Z108" s="18"/>
    </row>
    <row r="109" spans="1:26" ht="15.75">
      <c r="A109" s="52"/>
      <c r="B109" s="53"/>
      <c r="C109" s="54"/>
      <c r="D109" s="55"/>
      <c r="E109" s="54"/>
      <c r="F109" s="16" t="s">
        <v>8</v>
      </c>
      <c r="G109" s="17"/>
      <c r="H109" s="16" t="s">
        <v>9</v>
      </c>
      <c r="I109" s="50">
        <f t="shared" si="13"/>
        <v>0</v>
      </c>
      <c r="J109" s="51"/>
    </row>
    <row r="110" spans="1:26" ht="19.350000000000001" customHeight="1" thickBot="1">
      <c r="A110" s="59"/>
      <c r="B110" s="60"/>
      <c r="C110" s="61"/>
      <c r="D110" s="62"/>
      <c r="E110" s="61"/>
      <c r="F110" s="19" t="s">
        <v>8</v>
      </c>
      <c r="G110" s="20"/>
      <c r="H110" s="19" t="s">
        <v>9</v>
      </c>
      <c r="I110" s="50">
        <f t="shared" si="13"/>
        <v>0</v>
      </c>
      <c r="J110" s="51"/>
    </row>
    <row r="111" spans="1:26" ht="15.75" customHeight="1">
      <c r="A111" s="21">
        <f>D4</f>
        <v>0</v>
      </c>
      <c r="B111" s="22" t="s">
        <v>10</v>
      </c>
      <c r="C111" s="23">
        <f>I105+I106+I109+I110</f>
        <v>0</v>
      </c>
      <c r="D111" s="22" t="s">
        <v>11</v>
      </c>
      <c r="E111" s="23">
        <f>A111-C111</f>
        <v>0</v>
      </c>
      <c r="F111" s="22" t="s">
        <v>12</v>
      </c>
      <c r="G111" s="23">
        <f>D4</f>
        <v>0</v>
      </c>
      <c r="H111" s="24" t="s">
        <v>9</v>
      </c>
      <c r="I111" s="75" t="e">
        <f>E111/G111</f>
        <v>#DIV/0!</v>
      </c>
      <c r="J111" s="76"/>
    </row>
    <row r="112" spans="1:26" ht="15.75" customHeight="1">
      <c r="A112" s="25" t="s">
        <v>13</v>
      </c>
      <c r="B112" s="26"/>
      <c r="C112" s="26" t="s">
        <v>14</v>
      </c>
      <c r="D112" s="26"/>
      <c r="E112" s="26" t="s">
        <v>15</v>
      </c>
      <c r="F112" s="26"/>
      <c r="G112" s="27" t="s">
        <v>13</v>
      </c>
      <c r="H112" s="26"/>
      <c r="I112" s="26" t="s">
        <v>16</v>
      </c>
      <c r="J112" s="28"/>
      <c r="K112" s="7"/>
      <c r="L112" s="7"/>
      <c r="M112" s="7"/>
      <c r="N112" s="7"/>
      <c r="O112" s="7"/>
      <c r="P112" s="7"/>
      <c r="Q112" s="7"/>
      <c r="R112" s="7"/>
      <c r="S112" s="7"/>
      <c r="T112" s="7"/>
      <c r="U112" s="7"/>
      <c r="V112" s="7"/>
      <c r="W112" s="7"/>
      <c r="X112" s="7"/>
      <c r="Y112" s="7"/>
      <c r="Z112" s="7"/>
    </row>
    <row r="113" spans="1:26" ht="15.75" customHeight="1">
      <c r="A113" s="56" t="s">
        <v>41</v>
      </c>
      <c r="B113" s="57"/>
      <c r="C113" s="57"/>
      <c r="D113" s="29">
        <f>J103</f>
        <v>0</v>
      </c>
      <c r="E113" s="58" t="s">
        <v>42</v>
      </c>
      <c r="F113" s="57"/>
      <c r="G113" s="30" t="e">
        <f>I111</f>
        <v>#DIV/0!</v>
      </c>
      <c r="H113" s="31" t="s">
        <v>11</v>
      </c>
      <c r="I113" s="32" t="s">
        <v>17</v>
      </c>
      <c r="J113" s="33" t="e">
        <f>D113*G113</f>
        <v>#DIV/0!</v>
      </c>
    </row>
    <row r="114" spans="1:26" ht="11.1" customHeight="1">
      <c r="A114" s="67"/>
      <c r="B114" s="68"/>
      <c r="C114" s="68"/>
      <c r="D114" s="68"/>
      <c r="E114" s="68"/>
      <c r="F114" s="68"/>
      <c r="G114" s="68"/>
      <c r="H114" s="68"/>
      <c r="I114" s="68"/>
      <c r="J114" s="68"/>
    </row>
    <row r="115" spans="1:26" ht="15.95" customHeight="1">
      <c r="A115" s="80" t="s">
        <v>26</v>
      </c>
      <c r="B115" s="81"/>
      <c r="C115" s="81"/>
      <c r="D115" s="81"/>
      <c r="E115" s="81"/>
      <c r="F115" s="81"/>
      <c r="G115" s="81"/>
      <c r="H115" s="39"/>
      <c r="I115" s="91"/>
      <c r="J115" s="92"/>
    </row>
    <row r="116" spans="1:26" ht="15.75" customHeight="1">
      <c r="A116" s="65" t="s">
        <v>2</v>
      </c>
      <c r="B116" s="66"/>
      <c r="C116" s="42" t="s">
        <v>3</v>
      </c>
      <c r="D116" s="63"/>
      <c r="E116" s="64"/>
      <c r="F116" s="42" t="s">
        <v>4</v>
      </c>
      <c r="G116" s="63"/>
      <c r="H116" s="64"/>
      <c r="I116" s="43" t="s">
        <v>39</v>
      </c>
      <c r="J116" s="35">
        <f>G116-D116</f>
        <v>0</v>
      </c>
    </row>
    <row r="117" spans="1:26" ht="15.75" customHeight="1">
      <c r="A117" s="82" t="s">
        <v>40</v>
      </c>
      <c r="B117" s="83"/>
      <c r="C117" s="84"/>
      <c r="D117" s="85" t="s">
        <v>5</v>
      </c>
      <c r="E117" s="84"/>
      <c r="F117" s="14"/>
      <c r="G117" s="37" t="s">
        <v>6</v>
      </c>
      <c r="H117" s="38"/>
      <c r="I117" s="86" t="s">
        <v>7</v>
      </c>
      <c r="J117" s="87"/>
    </row>
    <row r="118" spans="1:26" ht="15.75" customHeight="1">
      <c r="A118" s="52"/>
      <c r="B118" s="53"/>
      <c r="C118" s="54"/>
      <c r="D118" s="55"/>
      <c r="E118" s="54"/>
      <c r="F118" s="16" t="s">
        <v>8</v>
      </c>
      <c r="G118" s="17"/>
      <c r="H118" s="16" t="s">
        <v>9</v>
      </c>
      <c r="I118" s="50">
        <f>D118*G118</f>
        <v>0</v>
      </c>
      <c r="J118" s="51"/>
    </row>
    <row r="119" spans="1:26" ht="15.75" customHeight="1">
      <c r="A119" s="52"/>
      <c r="B119" s="53"/>
      <c r="C119" s="54"/>
      <c r="D119" s="55"/>
      <c r="E119" s="54"/>
      <c r="F119" s="16" t="s">
        <v>8</v>
      </c>
      <c r="G119" s="17"/>
      <c r="H119" s="16" t="s">
        <v>9</v>
      </c>
      <c r="I119" s="50">
        <f t="shared" ref="I119:I123" si="14">D119*G119</f>
        <v>0</v>
      </c>
      <c r="J119" s="51"/>
    </row>
    <row r="120" spans="1:26" ht="15.75" customHeight="1">
      <c r="A120" s="52"/>
      <c r="B120" s="53"/>
      <c r="C120" s="54"/>
      <c r="D120" s="55"/>
      <c r="E120" s="54"/>
      <c r="F120" s="16" t="s">
        <v>8</v>
      </c>
      <c r="G120" s="17"/>
      <c r="H120" s="16" t="s">
        <v>9</v>
      </c>
      <c r="I120" s="50">
        <f t="shared" si="14"/>
        <v>0</v>
      </c>
      <c r="J120" s="51"/>
      <c r="K120" s="18"/>
      <c r="L120" s="18"/>
      <c r="M120" s="18"/>
      <c r="N120" s="18"/>
      <c r="O120" s="18"/>
      <c r="P120" s="18"/>
      <c r="Q120" s="18"/>
      <c r="R120" s="18"/>
      <c r="S120" s="18"/>
      <c r="T120" s="18"/>
      <c r="U120" s="18"/>
      <c r="V120" s="18"/>
      <c r="W120" s="18"/>
      <c r="X120" s="18"/>
      <c r="Y120" s="18"/>
      <c r="Z120" s="18"/>
    </row>
    <row r="121" spans="1:26" ht="15.75" customHeight="1">
      <c r="A121" s="52"/>
      <c r="B121" s="53"/>
      <c r="C121" s="54"/>
      <c r="D121" s="55"/>
      <c r="E121" s="54"/>
      <c r="F121" s="16" t="s">
        <v>8</v>
      </c>
      <c r="G121" s="17"/>
      <c r="H121" s="16" t="s">
        <v>9</v>
      </c>
      <c r="I121" s="50">
        <f t="shared" si="14"/>
        <v>0</v>
      </c>
      <c r="J121" s="51"/>
      <c r="K121" s="18"/>
      <c r="L121" s="18"/>
      <c r="M121" s="18"/>
      <c r="N121" s="18"/>
      <c r="O121" s="18"/>
      <c r="P121" s="18"/>
      <c r="Q121" s="18"/>
      <c r="R121" s="18"/>
      <c r="S121" s="18"/>
      <c r="T121" s="18"/>
      <c r="U121" s="18"/>
      <c r="V121" s="18"/>
      <c r="W121" s="18"/>
      <c r="X121" s="18"/>
      <c r="Y121" s="18"/>
      <c r="Z121" s="18"/>
    </row>
    <row r="122" spans="1:26" ht="15.75">
      <c r="A122" s="52"/>
      <c r="B122" s="53"/>
      <c r="C122" s="54"/>
      <c r="D122" s="55"/>
      <c r="E122" s="54"/>
      <c r="F122" s="16" t="s">
        <v>8</v>
      </c>
      <c r="G122" s="17"/>
      <c r="H122" s="16" t="s">
        <v>9</v>
      </c>
      <c r="I122" s="50">
        <f t="shared" si="14"/>
        <v>0</v>
      </c>
      <c r="J122" s="51"/>
    </row>
    <row r="123" spans="1:26" ht="15.75" customHeight="1" thickBot="1">
      <c r="A123" s="59"/>
      <c r="B123" s="60"/>
      <c r="C123" s="61"/>
      <c r="D123" s="62"/>
      <c r="E123" s="61"/>
      <c r="F123" s="19" t="s">
        <v>8</v>
      </c>
      <c r="G123" s="20"/>
      <c r="H123" s="19" t="s">
        <v>9</v>
      </c>
      <c r="I123" s="50">
        <f t="shared" si="14"/>
        <v>0</v>
      </c>
      <c r="J123" s="51"/>
    </row>
    <row r="124" spans="1:26" ht="16.7" customHeight="1">
      <c r="A124" s="21">
        <f>D4</f>
        <v>0</v>
      </c>
      <c r="B124" s="22" t="s">
        <v>10</v>
      </c>
      <c r="C124" s="23">
        <f>I118+I119+I122+I123</f>
        <v>0</v>
      </c>
      <c r="D124" s="22" t="s">
        <v>11</v>
      </c>
      <c r="E124" s="23">
        <f>A124-C124</f>
        <v>0</v>
      </c>
      <c r="F124" s="22" t="s">
        <v>12</v>
      </c>
      <c r="G124" s="23">
        <f>D4</f>
        <v>0</v>
      </c>
      <c r="H124" s="24" t="s">
        <v>9</v>
      </c>
      <c r="I124" s="75" t="e">
        <f>E124/G124</f>
        <v>#DIV/0!</v>
      </c>
      <c r="J124" s="76"/>
    </row>
    <row r="125" spans="1:26" ht="15.75" customHeight="1">
      <c r="A125" s="25" t="s">
        <v>13</v>
      </c>
      <c r="B125" s="26"/>
      <c r="C125" s="26" t="s">
        <v>14</v>
      </c>
      <c r="D125" s="26"/>
      <c r="E125" s="26" t="s">
        <v>15</v>
      </c>
      <c r="F125" s="26"/>
      <c r="G125" s="27" t="s">
        <v>13</v>
      </c>
      <c r="H125" s="26"/>
      <c r="I125" s="26" t="s">
        <v>16</v>
      </c>
      <c r="J125" s="28"/>
    </row>
    <row r="126" spans="1:26" ht="15.75" customHeight="1" thickBot="1">
      <c r="A126" s="56" t="s">
        <v>41</v>
      </c>
      <c r="B126" s="57"/>
      <c r="C126" s="57"/>
      <c r="D126" s="29">
        <f>J116</f>
        <v>0</v>
      </c>
      <c r="E126" s="58" t="s">
        <v>42</v>
      </c>
      <c r="F126" s="57"/>
      <c r="G126" s="30" t="e">
        <f>I124</f>
        <v>#DIV/0!</v>
      </c>
      <c r="H126" s="31" t="s">
        <v>11</v>
      </c>
      <c r="I126" s="32" t="s">
        <v>17</v>
      </c>
      <c r="J126" s="33" t="e">
        <f>D126*G126</f>
        <v>#DIV/0!</v>
      </c>
    </row>
    <row r="127" spans="1:26" ht="15.75" customHeight="1" thickTop="1"/>
    <row r="128" spans="1:2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281">
    <mergeCell ref="H11:J11"/>
    <mergeCell ref="A6:J7"/>
    <mergeCell ref="A5:J5"/>
    <mergeCell ref="I120:J120"/>
    <mergeCell ref="I121:J121"/>
    <mergeCell ref="A117:C117"/>
    <mergeCell ref="I122:J122"/>
    <mergeCell ref="I123:J123"/>
    <mergeCell ref="D120:E120"/>
    <mergeCell ref="A120:C120"/>
    <mergeCell ref="A121:C121"/>
    <mergeCell ref="D121:E121"/>
    <mergeCell ref="D54:E54"/>
    <mergeCell ref="D53:E53"/>
    <mergeCell ref="A8:D8"/>
    <mergeCell ref="G8:H8"/>
    <mergeCell ref="F9:G9"/>
    <mergeCell ref="H9:J9"/>
    <mergeCell ref="D123:E123"/>
    <mergeCell ref="D104:E104"/>
    <mergeCell ref="I104:J104"/>
    <mergeCell ref="I105:J105"/>
    <mergeCell ref="G103:H103"/>
    <mergeCell ref="D105:E105"/>
    <mergeCell ref="I124:J124"/>
    <mergeCell ref="A126:C126"/>
    <mergeCell ref="E126:F126"/>
    <mergeCell ref="A122:C122"/>
    <mergeCell ref="D122:E122"/>
    <mergeCell ref="A123:C123"/>
    <mergeCell ref="I96:J96"/>
    <mergeCell ref="I92:J92"/>
    <mergeCell ref="I109:J109"/>
    <mergeCell ref="I110:J110"/>
    <mergeCell ref="I106:J106"/>
    <mergeCell ref="A113:C113"/>
    <mergeCell ref="E113:F113"/>
    <mergeCell ref="D117:E117"/>
    <mergeCell ref="I117:J117"/>
    <mergeCell ref="A94:C94"/>
    <mergeCell ref="A96:C96"/>
    <mergeCell ref="A95:C95"/>
    <mergeCell ref="D96:E96"/>
    <mergeCell ref="D94:E94"/>
    <mergeCell ref="D95:E95"/>
    <mergeCell ref="D103:E103"/>
    <mergeCell ref="A103:B103"/>
    <mergeCell ref="I107:J107"/>
    <mergeCell ref="I54:J54"/>
    <mergeCell ref="I57:J57"/>
    <mergeCell ref="I58:J58"/>
    <mergeCell ref="I55:J55"/>
    <mergeCell ref="I56:J56"/>
    <mergeCell ref="A41:C41"/>
    <mergeCell ref="D41:E41"/>
    <mergeCell ref="D56:E56"/>
    <mergeCell ref="A56:C56"/>
    <mergeCell ref="A50:G50"/>
    <mergeCell ref="I50:J50"/>
    <mergeCell ref="G51:H51"/>
    <mergeCell ref="A58:C58"/>
    <mergeCell ref="D58:E58"/>
    <mergeCell ref="A57:C57"/>
    <mergeCell ref="D57:E57"/>
    <mergeCell ref="D39:E39"/>
    <mergeCell ref="I39:J39"/>
    <mergeCell ref="D42:E42"/>
    <mergeCell ref="A40:C40"/>
    <mergeCell ref="D40:E40"/>
    <mergeCell ref="A42:C42"/>
    <mergeCell ref="D55:E55"/>
    <mergeCell ref="A55:C55"/>
    <mergeCell ref="A54:C54"/>
    <mergeCell ref="A53:C53"/>
    <mergeCell ref="A52:C52"/>
    <mergeCell ref="D52:E52"/>
    <mergeCell ref="I52:J52"/>
    <mergeCell ref="D51:E51"/>
    <mergeCell ref="A51:B51"/>
    <mergeCell ref="I40:J40"/>
    <mergeCell ref="I41:J41"/>
    <mergeCell ref="I44:J44"/>
    <mergeCell ref="I45:J45"/>
    <mergeCell ref="I42:J42"/>
    <mergeCell ref="I43:J43"/>
    <mergeCell ref="I46:J46"/>
    <mergeCell ref="A49:J49"/>
    <mergeCell ref="I53:J53"/>
    <mergeCell ref="I31:J31"/>
    <mergeCell ref="I32:J32"/>
    <mergeCell ref="A31:C31"/>
    <mergeCell ref="D31:E31"/>
    <mergeCell ref="A32:C32"/>
    <mergeCell ref="D32:E32"/>
    <mergeCell ref="A45:C45"/>
    <mergeCell ref="D45:E45"/>
    <mergeCell ref="A48:C48"/>
    <mergeCell ref="E48:F48"/>
    <mergeCell ref="D43:E43"/>
    <mergeCell ref="A43:C43"/>
    <mergeCell ref="A44:C44"/>
    <mergeCell ref="D44:E44"/>
    <mergeCell ref="I37:J37"/>
    <mergeCell ref="I33:J33"/>
    <mergeCell ref="A35:C35"/>
    <mergeCell ref="E35:F35"/>
    <mergeCell ref="A36:J36"/>
    <mergeCell ref="D38:E38"/>
    <mergeCell ref="G38:H38"/>
    <mergeCell ref="A38:B38"/>
    <mergeCell ref="A37:G37"/>
    <mergeCell ref="A39:C39"/>
    <mergeCell ref="D12:E12"/>
    <mergeCell ref="G12:H12"/>
    <mergeCell ref="A13:C13"/>
    <mergeCell ref="D13:E13"/>
    <mergeCell ref="A14:C14"/>
    <mergeCell ref="D14:E14"/>
    <mergeCell ref="A12:B12"/>
    <mergeCell ref="I27:J27"/>
    <mergeCell ref="I29:J29"/>
    <mergeCell ref="I28:J28"/>
    <mergeCell ref="A16:C16"/>
    <mergeCell ref="A17:C17"/>
    <mergeCell ref="A15:C15"/>
    <mergeCell ref="D15:E15"/>
    <mergeCell ref="A18:C18"/>
    <mergeCell ref="D18:E18"/>
    <mergeCell ref="A19:C19"/>
    <mergeCell ref="D19:E19"/>
    <mergeCell ref="E22:F22"/>
    <mergeCell ref="A26:C26"/>
    <mergeCell ref="D26:E26"/>
    <mergeCell ref="I26:J26"/>
    <mergeCell ref="D25:E25"/>
    <mergeCell ref="G25:H25"/>
    <mergeCell ref="A25:B25"/>
    <mergeCell ref="D29:E29"/>
    <mergeCell ref="D30:E30"/>
    <mergeCell ref="A27:C27"/>
    <mergeCell ref="D27:E27"/>
    <mergeCell ref="A29:C29"/>
    <mergeCell ref="A30:C30"/>
    <mergeCell ref="A28:C28"/>
    <mergeCell ref="D28:E28"/>
    <mergeCell ref="A104:C104"/>
    <mergeCell ref="A105:C105"/>
    <mergeCell ref="I30:J30"/>
    <mergeCell ref="A4:C4"/>
    <mergeCell ref="D4:J4"/>
    <mergeCell ref="A2:J2"/>
    <mergeCell ref="D3:J3"/>
    <mergeCell ref="A23:J23"/>
    <mergeCell ref="A24:G24"/>
    <mergeCell ref="I24:J24"/>
    <mergeCell ref="A22:C22"/>
    <mergeCell ref="I13:J13"/>
    <mergeCell ref="I14:J14"/>
    <mergeCell ref="I15:J15"/>
    <mergeCell ref="I18:J18"/>
    <mergeCell ref="I19:J19"/>
    <mergeCell ref="I16:J16"/>
    <mergeCell ref="I17:J17"/>
    <mergeCell ref="I20:J20"/>
    <mergeCell ref="A3:C3"/>
    <mergeCell ref="D16:E16"/>
    <mergeCell ref="D17:E17"/>
    <mergeCell ref="A10:J10"/>
    <mergeCell ref="A11:G11"/>
    <mergeCell ref="I94:J94"/>
    <mergeCell ref="I95:J95"/>
    <mergeCell ref="A101:J101"/>
    <mergeCell ref="A102:G102"/>
    <mergeCell ref="I102:J102"/>
    <mergeCell ref="I97:J97"/>
    <mergeCell ref="A100:C100"/>
    <mergeCell ref="E100:F100"/>
    <mergeCell ref="A97:C97"/>
    <mergeCell ref="D97:E97"/>
    <mergeCell ref="I98:J98"/>
    <mergeCell ref="I119:J119"/>
    <mergeCell ref="D119:E119"/>
    <mergeCell ref="A119:C119"/>
    <mergeCell ref="D116:E116"/>
    <mergeCell ref="A116:B116"/>
    <mergeCell ref="A110:C110"/>
    <mergeCell ref="D110:E110"/>
    <mergeCell ref="A106:C106"/>
    <mergeCell ref="A108:C108"/>
    <mergeCell ref="D108:E108"/>
    <mergeCell ref="G116:H116"/>
    <mergeCell ref="A118:C118"/>
    <mergeCell ref="A109:C109"/>
    <mergeCell ref="D109:E109"/>
    <mergeCell ref="D106:E106"/>
    <mergeCell ref="D107:E107"/>
    <mergeCell ref="A107:C107"/>
    <mergeCell ref="I108:J108"/>
    <mergeCell ref="I111:J111"/>
    <mergeCell ref="A114:J114"/>
    <mergeCell ref="A115:G115"/>
    <mergeCell ref="I115:J115"/>
    <mergeCell ref="I118:J118"/>
    <mergeCell ref="D118:E118"/>
    <mergeCell ref="I93:J93"/>
    <mergeCell ref="A84:C84"/>
    <mergeCell ref="D84:E84"/>
    <mergeCell ref="A93:C93"/>
    <mergeCell ref="D90:E90"/>
    <mergeCell ref="G90:H90"/>
    <mergeCell ref="D93:E93"/>
    <mergeCell ref="D92:E92"/>
    <mergeCell ref="A92:C92"/>
    <mergeCell ref="I85:J85"/>
    <mergeCell ref="A88:J88"/>
    <mergeCell ref="A89:G89"/>
    <mergeCell ref="I89:J89"/>
    <mergeCell ref="A90:B90"/>
    <mergeCell ref="I84:J84"/>
    <mergeCell ref="E87:F87"/>
    <mergeCell ref="A87:C87"/>
    <mergeCell ref="A79:C79"/>
    <mergeCell ref="I65:J65"/>
    <mergeCell ref="I66:J66"/>
    <mergeCell ref="I67:J67"/>
    <mergeCell ref="I70:J70"/>
    <mergeCell ref="I71:J71"/>
    <mergeCell ref="I68:J68"/>
    <mergeCell ref="I69:J69"/>
    <mergeCell ref="A91:C91"/>
    <mergeCell ref="D91:E91"/>
    <mergeCell ref="I91:J91"/>
    <mergeCell ref="I72:J72"/>
    <mergeCell ref="D67:E67"/>
    <mergeCell ref="D66:E66"/>
    <mergeCell ref="D82:E82"/>
    <mergeCell ref="I79:J79"/>
    <mergeCell ref="I80:J80"/>
    <mergeCell ref="A78:C78"/>
    <mergeCell ref="D78:E78"/>
    <mergeCell ref="I83:J83"/>
    <mergeCell ref="A83:C83"/>
    <mergeCell ref="D83:E83"/>
    <mergeCell ref="I59:J59"/>
    <mergeCell ref="A62:J62"/>
    <mergeCell ref="D64:E64"/>
    <mergeCell ref="G64:H64"/>
    <mergeCell ref="A61:C61"/>
    <mergeCell ref="E61:F61"/>
    <mergeCell ref="D68:E68"/>
    <mergeCell ref="A68:C68"/>
    <mergeCell ref="A67:C67"/>
    <mergeCell ref="A66:C66"/>
    <mergeCell ref="A64:B64"/>
    <mergeCell ref="A63:G63"/>
    <mergeCell ref="A65:C65"/>
    <mergeCell ref="D65:E65"/>
    <mergeCell ref="A1:J1"/>
    <mergeCell ref="I81:J81"/>
    <mergeCell ref="I82:J82"/>
    <mergeCell ref="A82:C82"/>
    <mergeCell ref="D69:E69"/>
    <mergeCell ref="A69:C69"/>
    <mergeCell ref="A74:C74"/>
    <mergeCell ref="E74:F74"/>
    <mergeCell ref="A71:C71"/>
    <mergeCell ref="D71:E71"/>
    <mergeCell ref="A70:C70"/>
    <mergeCell ref="D70:E70"/>
    <mergeCell ref="D77:E77"/>
    <mergeCell ref="A77:B77"/>
    <mergeCell ref="A75:J75"/>
    <mergeCell ref="A76:G76"/>
    <mergeCell ref="I76:J76"/>
    <mergeCell ref="G77:H77"/>
    <mergeCell ref="I78:J78"/>
    <mergeCell ref="D80:E80"/>
    <mergeCell ref="D79:E79"/>
    <mergeCell ref="D81:E81"/>
    <mergeCell ref="A81:C81"/>
    <mergeCell ref="A80:C80"/>
  </mergeCells>
  <pageMargins left="0.7" right="0.7" top="0.75" bottom="0.75" header="0" footer="0"/>
  <pageSetup scale="93" fitToHeight="0" orientation="landscape" r:id="rId1"/>
  <headerFooter>
    <oddFooter>&amp;L5/26/26 Version 1.0</oddFooter>
  </headerFooter>
  <rowBreaks count="5" manualBreakCount="5">
    <brk id="23" max="16383" man="1"/>
    <brk id="49" max="16383" man="1"/>
    <brk id="75" max="16383" man="1"/>
    <brk id="87" max="16383" man="1"/>
    <brk id="11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381000</xdr:colOff>
                    <xdr:row>9</xdr:row>
                    <xdr:rowOff>66675</xdr:rowOff>
                  </from>
                  <to>
                    <xdr:col>9</xdr:col>
                    <xdr:colOff>257175</xdr:colOff>
                    <xdr:row>11</xdr:row>
                    <xdr:rowOff>76200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352425</xdr:colOff>
                    <xdr:row>22</xdr:row>
                    <xdr:rowOff>66675</xdr:rowOff>
                  </from>
                  <to>
                    <xdr:col>9</xdr:col>
                    <xdr:colOff>228600</xdr:colOff>
                    <xdr:row>24</xdr:row>
                    <xdr:rowOff>66675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7</xdr:col>
                    <xdr:colOff>342900</xdr:colOff>
                    <xdr:row>35</xdr:row>
                    <xdr:rowOff>66675</xdr:rowOff>
                  </from>
                  <to>
                    <xdr:col>9</xdr:col>
                    <xdr:colOff>219075</xdr:colOff>
                    <xdr:row>37</xdr:row>
                    <xdr:rowOff>104775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7</xdr:col>
                    <xdr:colOff>390525</xdr:colOff>
                    <xdr:row>48</xdr:row>
                    <xdr:rowOff>66675</xdr:rowOff>
                  </from>
                  <to>
                    <xdr:col>9</xdr:col>
                    <xdr:colOff>257175</xdr:colOff>
                    <xdr:row>50</xdr:row>
                    <xdr:rowOff>104775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419100</xdr:colOff>
                    <xdr:row>61</xdr:row>
                    <xdr:rowOff>66675</xdr:rowOff>
                  </from>
                  <to>
                    <xdr:col>9</xdr:col>
                    <xdr:colOff>295275</xdr:colOff>
                    <xdr:row>63</xdr:row>
                    <xdr:rowOff>114300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447675</xdr:colOff>
                    <xdr:row>74</xdr:row>
                    <xdr:rowOff>66675</xdr:rowOff>
                  </from>
                  <to>
                    <xdr:col>9</xdr:col>
                    <xdr:colOff>314325</xdr:colOff>
                    <xdr:row>76</xdr:row>
                    <xdr:rowOff>104775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7</xdr:col>
                    <xdr:colOff>466725</xdr:colOff>
                    <xdr:row>87</xdr:row>
                    <xdr:rowOff>66675</xdr:rowOff>
                  </from>
                  <to>
                    <xdr:col>9</xdr:col>
                    <xdr:colOff>342900</xdr:colOff>
                    <xdr:row>89</xdr:row>
                    <xdr:rowOff>66675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7</xdr:col>
                    <xdr:colOff>485775</xdr:colOff>
                    <xdr:row>100</xdr:row>
                    <xdr:rowOff>66675</xdr:rowOff>
                  </from>
                  <to>
                    <xdr:col>9</xdr:col>
                    <xdr:colOff>352425</xdr:colOff>
                    <xdr:row>102</xdr:row>
                    <xdr:rowOff>76200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7</xdr:col>
                    <xdr:colOff>504825</xdr:colOff>
                    <xdr:row>113</xdr:row>
                    <xdr:rowOff>66675</xdr:rowOff>
                  </from>
                  <to>
                    <xdr:col>9</xdr:col>
                    <xdr:colOff>381000</xdr:colOff>
                    <xdr:row>115</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THTAUHCSY2F2-1437297485-1025</_dlc_DocId>
    <lcf76f155ced4ddcb4097134ff3c332f xmlns="5f7fd329-6bc8-4fb3-9f3c-4263ce40ff58">
      <Terms xmlns="http://schemas.microsoft.com/office/infopath/2007/PartnerControls"/>
    </lcf76f155ced4ddcb4097134ff3c332f>
    <TaxCatchAll xmlns="73fb875a-8af9-4255-b008-0995492d31cd" xsi:nil="true"/>
    <_dlc_DocIdUrl xmlns="aa16a7f6-ad7c-47b6-99e8-107db7961b82">
      <Url>https://usdagcc.sharepoint.com/sites/ams/AMS-NOP/_layouts/15/DocIdRedir.aspx?ID=THTAUHCSY2F2-1437297485-1025</Url>
      <Description>THTAUHCSY2F2-1437297485-1025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B49E4A268A3A249A9777058DE2E0624" ma:contentTypeVersion="15" ma:contentTypeDescription="Create a new document." ma:contentTypeScope="" ma:versionID="df0a99e38eb6eeb26855baf6570d513b">
  <xsd:schema xmlns:xsd="http://www.w3.org/2001/XMLSchema" xmlns:xs="http://www.w3.org/2001/XMLSchema" xmlns:p="http://schemas.microsoft.com/office/2006/metadata/properties" xmlns:ns2="aa16a7f6-ad7c-47b6-99e8-107db7961b82" xmlns:ns3="5f7fd329-6bc8-4fb3-9f3c-4263ce40ff58" xmlns:ns4="73fb875a-8af9-4255-b008-0995492d31cd" targetNamespace="http://schemas.microsoft.com/office/2006/metadata/properties" ma:root="true" ma:fieldsID="c719e63c199db059b171b04d37b15c6a" ns2:_="" ns3:_="" ns4:_="">
    <xsd:import namespace="aa16a7f6-ad7c-47b6-99e8-107db7961b82"/>
    <xsd:import namespace="5f7fd329-6bc8-4fb3-9f3c-4263ce40ff58"/>
    <xsd:import namespace="73fb875a-8af9-4255-b008-0995492d31c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4: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7fd329-6bc8-4fb3-9f3c-4263ce40ff5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fee589-dfba-4b49-b994-e239e5a815c7}" ma:internalName="TaxCatchAll" ma:showField="CatchAllData" ma:web="aa16a7f6-ad7c-47b6-99e8-107db7961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75D5A-15B2-4E91-8F20-58D0D61BCDF3}">
  <ds:schemaRefs>
    <ds:schemaRef ds:uri="http://www.w3.org/XML/1998/namespace"/>
    <ds:schemaRef ds:uri="5f7fd329-6bc8-4fb3-9f3c-4263ce40ff58"/>
    <ds:schemaRef ds:uri="http://purl.org/dc/terms/"/>
    <ds:schemaRef ds:uri="http://schemas.openxmlformats.org/package/2006/metadata/core-properties"/>
    <ds:schemaRef ds:uri="aa16a7f6-ad7c-47b6-99e8-107db7961b82"/>
    <ds:schemaRef ds:uri="http://schemas.microsoft.com/office/2006/documentManagement/types"/>
    <ds:schemaRef ds:uri="http://purl.org/dc/elements/1.1/"/>
    <ds:schemaRef ds:uri="http://schemas.microsoft.com/office/2006/metadata/properties"/>
    <ds:schemaRef ds:uri="http://schemas.microsoft.com/office/infopath/2007/PartnerControls"/>
    <ds:schemaRef ds:uri="73fb875a-8af9-4255-b008-0995492d31cd"/>
    <ds:schemaRef ds:uri="http://purl.org/dc/dcmitype/"/>
  </ds:schemaRefs>
</ds:datastoreItem>
</file>

<file path=customXml/itemProps2.xml><?xml version="1.0" encoding="utf-8"?>
<ds:datastoreItem xmlns:ds="http://schemas.openxmlformats.org/officeDocument/2006/customXml" ds:itemID="{B3670461-787C-455B-921A-236FCB0E2A3A}">
  <ds:schemaRefs>
    <ds:schemaRef ds:uri="http://schemas.microsoft.com/sharepoint/v3/contenttype/forms"/>
  </ds:schemaRefs>
</ds:datastoreItem>
</file>

<file path=customXml/itemProps3.xml><?xml version="1.0" encoding="utf-8"?>
<ds:datastoreItem xmlns:ds="http://schemas.openxmlformats.org/officeDocument/2006/customXml" ds:itemID="{454AA4A5-4E66-4893-86E0-FBF22D3323CB}">
  <ds:schemaRefs>
    <ds:schemaRef ds:uri="http://schemas.microsoft.com/sharepoint/events"/>
  </ds:schemaRefs>
</ds:datastoreItem>
</file>

<file path=customXml/itemProps4.xml><?xml version="1.0" encoding="utf-8"?>
<ds:datastoreItem xmlns:ds="http://schemas.openxmlformats.org/officeDocument/2006/customXml" ds:itemID="{CF94761D-D5DF-4F22-9DE6-35A35922E5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5f7fd329-6bc8-4fb3-9f3c-4263ce40ff58"/>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DMI Template - Grazing Season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2026-02-09T22:30:29Z</dcterms:created>
  <dcterms:modified xsi:type="dcterms:W3CDTF">2026-05-29T18:50:41Z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0x010100DB49E4A268A3A249A9777058DE2E0624</vt:lpwstr>
  </property>
  <property fmtid="{D5CDD505-2E9C-101B-9397-08002B2CF9AE}" pid="4" name="_dlc_DocIdItemGuid">
    <vt:lpwstr>dd087566-e17a-49eb-9b68-205e74aba516</vt:lpwstr>
  </property>
</Properties>
</file>