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40" documentId="13_ncr:1_{5EB36660-D4E7-4D49-B9A0-BD7B1E981302}" xr6:coauthVersionLast="47" xr6:coauthVersionMax="47" xr10:uidLastSave="{C01E743F-EF4E-4607-88B3-28FC6C43CB04}"/>
  <bookViews>
    <workbookView xWindow="22700" yWindow="810" windowWidth="24230" windowHeight="16940" activeTab="1" xr2:uid="{00000000-000D-0000-FFFF-FFFF00000000}"/>
  </bookViews>
  <sheets>
    <sheet name="Instructions" sheetId="2" r:id="rId1"/>
    <sheet name="Avian Housing Specification"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F9MWkeNmCFNWpGE5DtHuT0EiFH+TvZsiWS7w8I5LPw="/>
    </ext>
  </extLst>
</workbook>
</file>

<file path=xl/calcChain.xml><?xml version="1.0" encoding="utf-8"?>
<calcChain xmlns="http://schemas.openxmlformats.org/spreadsheetml/2006/main">
  <c r="C24" i="1" l="1"/>
  <c r="C27" i="1"/>
  <c r="C26" i="1"/>
  <c r="C32" i="1"/>
  <c r="C31" i="1"/>
  <c r="C30" i="1"/>
  <c r="C29" i="1"/>
  <c r="C28" i="1"/>
  <c r="C25" i="1"/>
</calcChain>
</file>

<file path=xl/sharedStrings.xml><?xml version="1.0" encoding="utf-8"?>
<sst xmlns="http://schemas.openxmlformats.org/spreadsheetml/2006/main" count="136" uniqueCount="99">
  <si>
    <t>Operation Information</t>
  </si>
  <si>
    <t>House Name/ID:</t>
  </si>
  <si>
    <t>Breed:</t>
  </si>
  <si>
    <t>Housing Details</t>
  </si>
  <si>
    <t>Max. Number of Birds to be Housed:</t>
  </si>
  <si>
    <t>Average Max. Weight per Bird:</t>
  </si>
  <si>
    <t>pounds</t>
  </si>
  <si>
    <t>Indoor Space:</t>
  </si>
  <si>
    <t>square feet</t>
  </si>
  <si>
    <t>(LAYERS ONLY) Total Linear Feet of Perch Space:</t>
  </si>
  <si>
    <t>linear feet</t>
  </si>
  <si>
    <t>Total Linear Feet of Exit Areas:</t>
  </si>
  <si>
    <t>Results</t>
  </si>
  <si>
    <t xml:space="preserve"> Indoor Stocking Density:</t>
  </si>
  <si>
    <t>Minimum Outdoor Stocking Density :</t>
  </si>
  <si>
    <t>(LAYER ONLY) Perch Space</t>
  </si>
  <si>
    <t>Exit Area Space:</t>
  </si>
  <si>
    <t>Stocking Density and Housing Requirements</t>
  </si>
  <si>
    <t>Bird and 
Housing Types</t>
  </si>
  <si>
    <t>Exit Area</t>
  </si>
  <si>
    <t>Perch space</t>
  </si>
  <si>
    <t>Lbs./sq ft</t>
  </si>
  <si>
    <t>Sq ft/bird</t>
  </si>
  <si>
    <t>Linear feet/360 birds</t>
  </si>
  <si>
    <t>Inches/bird : % birds</t>
  </si>
  <si>
    <t>Layers</t>
  </si>
  <si>
    <t>Mobile</t>
  </si>
  <si>
    <t>1.5 sq ft</t>
  </si>
  <si>
    <t>3 sq ft</t>
  </si>
  <si>
    <t>1 foot</t>
  </si>
  <si>
    <t>6 inches :100%</t>
  </si>
  <si>
    <t xml:space="preserve">Aviary </t>
  </si>
  <si>
    <t>Slatted/mesh floor</t>
  </si>
  <si>
    <t>1.8 sq ft</t>
  </si>
  <si>
    <t>Floor litter</t>
  </si>
  <si>
    <t>3 lbs</t>
  </si>
  <si>
    <t>2.2 sq ft</t>
  </si>
  <si>
    <t>Other</t>
  </si>
  <si>
    <t>Pullets</t>
  </si>
  <si>
    <t>1.7 sq ft</t>
  </si>
  <si>
    <t>NA</t>
  </si>
  <si>
    <t>Broilers</t>
  </si>
  <si>
    <t>5 lbs</t>
  </si>
  <si>
    <t>2 sq ft</t>
  </si>
  <si>
    <t xml:space="preserve">Additional Information </t>
  </si>
  <si>
    <t>birds</t>
  </si>
  <si>
    <t>Other, describe:</t>
  </si>
  <si>
    <t>Aviary</t>
  </si>
  <si>
    <t>Floor Litter</t>
  </si>
  <si>
    <t>Production Group:</t>
  </si>
  <si>
    <t>Housing Type:</t>
  </si>
  <si>
    <t>Slatted/ mesh floor</t>
  </si>
  <si>
    <t>Broiler</t>
  </si>
  <si>
    <t>Outdoor  Areas</t>
  </si>
  <si>
    <t>NA, mobile housing</t>
  </si>
  <si>
    <t>2.25 lbs</t>
  </si>
  <si>
    <t>3.0 sq ft</t>
  </si>
  <si>
    <t>Solid Floor With Litter Available:</t>
  </si>
  <si>
    <t>Solid Floor with Litter Available:</t>
  </si>
  <si>
    <t>75% of Outdoor Space must be soil</t>
  </si>
  <si>
    <t>Outdoor Space</t>
  </si>
  <si>
    <t>All housing except Mobile
All types of poultry</t>
  </si>
  <si>
    <t>Total Outdoor Space with Soil:</t>
  </si>
  <si>
    <t>Total Size of Outdoor Space Area</t>
  </si>
  <si>
    <t>Soil in Outdoor Space:</t>
  </si>
  <si>
    <t>Floorless pens, with full or partial roofing, that are moved regularly, provide direct access to soil and vegetation are considered outdoor space.</t>
  </si>
  <si>
    <t>Additional information</t>
  </si>
  <si>
    <t>Indoor Space</t>
  </si>
  <si>
    <t>Non-mobile houses with slatted/mesh floors must have 15% minimum of solid floor with litter available for dust bathing.</t>
  </si>
  <si>
    <t>Enclosed housing structures with open sides are not to be considered outdoors or outdoor space.</t>
  </si>
  <si>
    <t>Size of Smallest Outdoor Area (if subdivided):</t>
  </si>
  <si>
    <t>3.33 inches :55%</t>
  </si>
  <si>
    <t>NA, no outdoor area</t>
  </si>
  <si>
    <t>Overview</t>
  </si>
  <si>
    <t>How to Complete This Form</t>
  </si>
  <si>
    <t>Field Instructions</t>
  </si>
  <si>
    <t>This form is part of your Organic System Plan (OSP) and documents the housing and outdoor space specifications for your avian operation. It calculates indoor and outdoor stocking densities and other space metrics for each house, supporting verification that your housing meets USDA organic livestock requirements. Complete one copy of this form for each house or housing unit in your operation.</t>
  </si>
  <si>
    <r>
      <rPr>
        <b/>
        <sz val="12"/>
        <color theme="1"/>
        <rFont val="Helvetica"/>
        <family val="2"/>
      </rPr>
      <t>Housing Details:</t>
    </r>
    <r>
      <rPr>
        <sz val="12"/>
        <color theme="1"/>
        <rFont val="Helvetica"/>
        <family val="2"/>
      </rPr>
      <t xml:space="preserve">
</t>
    </r>
    <r>
      <rPr>
        <b/>
        <sz val="12"/>
        <color theme="1"/>
        <rFont val="Helvetica"/>
        <family val="2"/>
      </rPr>
      <t>Max. Number of Birds to be Housed</t>
    </r>
    <r>
      <rPr>
        <sz val="12"/>
        <color theme="1"/>
        <rFont val="Helvetica"/>
        <family val="2"/>
      </rPr>
      <t xml:space="preserve"> – Enter the maximum number of birds that will be housed in this structure at any one time.
</t>
    </r>
    <r>
      <rPr>
        <b/>
        <sz val="12"/>
        <color theme="1"/>
        <rFont val="Helvetica"/>
        <family val="2"/>
      </rPr>
      <t xml:space="preserve">Average Max. Weight per Bird </t>
    </r>
    <r>
      <rPr>
        <sz val="12"/>
        <color theme="1"/>
        <rFont val="Helvetica"/>
        <family val="2"/>
      </rPr>
      <t xml:space="preserve">– Enter the expected maximum average weight per bird in pounds. For broilers, use the expected market weight. For layers and pullets, use the expected average weight at the heaviest point in the production cycle.
</t>
    </r>
    <r>
      <rPr>
        <b/>
        <sz val="12"/>
        <color theme="1"/>
        <rFont val="Helvetica"/>
        <family val="2"/>
      </rPr>
      <t xml:space="preserve">Indoor Space </t>
    </r>
    <r>
      <rPr>
        <sz val="12"/>
        <color theme="1"/>
        <rFont val="Helvetica"/>
        <family val="2"/>
      </rPr>
      <t xml:space="preserve">– Enter the usable indoor floor space in square feet. Calculate this as the width multiplied by the length of the interior, then subtract any area occupied by nest boxes. Do not include nest box area in this measurement.
</t>
    </r>
    <r>
      <rPr>
        <b/>
        <sz val="12"/>
        <color theme="1"/>
        <rFont val="Helvetica"/>
        <family val="2"/>
      </rPr>
      <t xml:space="preserve">Solid Floor with Litter Available </t>
    </r>
    <r>
      <rPr>
        <sz val="12"/>
        <color theme="1"/>
        <rFont val="Helvetica"/>
        <family val="2"/>
      </rPr>
      <t xml:space="preserve">– Enter the square footage of solid floor area with litter available for dust bathing. If this house uses mobile housing, check the "NA, mobile housing" box instead.
</t>
    </r>
    <r>
      <rPr>
        <b/>
        <sz val="12"/>
        <color theme="1"/>
        <rFont val="Helvetica"/>
        <family val="2"/>
      </rPr>
      <t>(Layers Only) Total Linear Feet of Perch Space</t>
    </r>
    <r>
      <rPr>
        <sz val="12"/>
        <color theme="1"/>
        <rFont val="Helvetica"/>
        <family val="2"/>
      </rPr>
      <t xml:space="preserve"> – If this house is used for layers, enter the total linear feet of perch space available. Leave blank for pullets, broilers, and other production groups.
</t>
    </r>
    <r>
      <rPr>
        <b/>
        <sz val="12"/>
        <color theme="1"/>
        <rFont val="Helvetica"/>
        <family val="2"/>
      </rPr>
      <t>Total Linear Feet of Exit Areas</t>
    </r>
    <r>
      <rPr>
        <sz val="12"/>
        <color theme="1"/>
        <rFont val="Helvetica"/>
        <family val="2"/>
      </rPr>
      <t xml:space="preserve"> – Enter the total linear feet of all exit openings that provide birds access to the outdoor area.</t>
    </r>
  </si>
  <si>
    <t>3.75 lbs</t>
  </si>
  <si>
    <t>4.5 lbs</t>
  </si>
  <si>
    <r>
      <rPr>
        <b/>
        <u/>
        <sz val="12"/>
        <color theme="1"/>
        <rFont val="Helvetica"/>
        <family val="2"/>
      </rPr>
      <t>Instructions:</t>
    </r>
    <r>
      <rPr>
        <sz val="12"/>
        <color theme="1"/>
        <rFont val="Helvetica"/>
        <family val="2"/>
      </rPr>
      <t xml:space="preserve"> complete only the yellow cells; once complete, your results will automatically populate within the Results section. If you are using paper, the calculations are provided. Compare them to the chart below. Be sure to select the correct production group and housing type in rows 9 and 10. </t>
    </r>
  </si>
  <si>
    <r>
      <t>square feet</t>
    </r>
    <r>
      <rPr>
        <i/>
        <sz val="9"/>
        <color theme="1"/>
        <rFont val="Helvetica"/>
        <family val="2"/>
      </rPr>
      <t xml:space="preserve"> (Width X Length - Nest box area = Indoor Spacing)</t>
    </r>
  </si>
  <si>
    <r>
      <rPr>
        <sz val="12"/>
        <color theme="1"/>
        <rFont val="Helvetica"/>
        <family val="2"/>
      </rPr>
      <t xml:space="preserve">square foot per bird </t>
    </r>
    <r>
      <rPr>
        <i/>
        <sz val="10"/>
        <color theme="1"/>
        <rFont val="Helvetica"/>
        <family val="2"/>
      </rPr>
      <t>(Indoor space ÷ Max birds = Stocking density)</t>
    </r>
  </si>
  <si>
    <r>
      <rPr>
        <sz val="12"/>
        <color theme="1"/>
        <rFont val="Helvetica"/>
        <family val="2"/>
      </rPr>
      <t>pounds per square feet</t>
    </r>
    <r>
      <rPr>
        <sz val="10"/>
        <color theme="1"/>
        <rFont val="Helvetica"/>
        <family val="2"/>
      </rPr>
      <t xml:space="preserve"> </t>
    </r>
    <r>
      <rPr>
        <i/>
        <sz val="10"/>
        <color theme="1"/>
        <rFont val="Helvetica"/>
        <family val="2"/>
      </rPr>
      <t>(Max birds x Max pounds = Total pounds; Total pounds  ÷  Outdoor space = stocking density)</t>
    </r>
  </si>
  <si>
    <r>
      <rPr>
        <sz val="12"/>
        <color theme="1"/>
        <rFont val="Helvetica"/>
        <family val="2"/>
      </rPr>
      <t xml:space="preserve">Square feet per bird </t>
    </r>
    <r>
      <rPr>
        <i/>
        <sz val="10"/>
        <color theme="1"/>
        <rFont val="Helvetica"/>
        <family val="2"/>
      </rPr>
      <t xml:space="preserve"> (Outdoor space ÷ Max birds = Stocking density)</t>
    </r>
  </si>
  <si>
    <r>
      <rPr>
        <sz val="12"/>
        <color rgb="FF000000"/>
        <rFont val="Helvetica"/>
        <family val="2"/>
      </rPr>
      <t>% of total indoor area used to dust bath</t>
    </r>
    <r>
      <rPr>
        <sz val="10"/>
        <color rgb="FF000000"/>
        <rFont val="Helvetica"/>
        <family val="2"/>
      </rPr>
      <t xml:space="preserve"> </t>
    </r>
    <r>
      <rPr>
        <i/>
        <sz val="10"/>
        <color rgb="FF000000"/>
        <rFont val="Helvetica"/>
        <family val="2"/>
      </rPr>
      <t>(Soild Floor ÷ Total Indoor Space x 100 = % solid floor/scratch area)</t>
    </r>
  </si>
  <si>
    <r>
      <rPr>
        <sz val="12"/>
        <color rgb="FF000000"/>
        <rFont val="Helvetica"/>
        <family val="2"/>
      </rPr>
      <t>inches per bird</t>
    </r>
    <r>
      <rPr>
        <i/>
        <sz val="10"/>
        <color rgb="FF000000"/>
        <rFont val="Helvetica"/>
        <family val="2"/>
      </rPr>
      <t xml:space="preserve"> (Perch space x 12 ÷  Max Birds = inches of perch space)</t>
    </r>
  </si>
  <si>
    <r>
      <rPr>
        <sz val="12"/>
        <color rgb="FF000000"/>
        <rFont val="Helvetica"/>
        <family val="2"/>
      </rPr>
      <t>% of birds that can perch</t>
    </r>
    <r>
      <rPr>
        <sz val="10"/>
        <color rgb="FF000000"/>
        <rFont val="Helvetica"/>
        <family val="2"/>
      </rPr>
      <t xml:space="preserve"> </t>
    </r>
    <r>
      <rPr>
        <i/>
        <sz val="10"/>
        <color rgb="FF000000"/>
        <rFont val="Helvetica"/>
        <family val="2"/>
      </rPr>
      <t>(Inches of perch space ÷  6 x 100 = % of birds that can perch)</t>
    </r>
  </si>
  <si>
    <r>
      <rPr>
        <sz val="12"/>
        <color rgb="FF000000"/>
        <rFont val="Helvetica"/>
        <family val="2"/>
      </rPr>
      <t>total linear feet/per 360 birds</t>
    </r>
    <r>
      <rPr>
        <i/>
        <sz val="8"/>
        <color rgb="FF000000"/>
        <rFont val="Helvetica"/>
        <family val="2"/>
      </rPr>
      <t xml:space="preserve"> </t>
    </r>
    <r>
      <rPr>
        <i/>
        <sz val="10"/>
        <color rgb="FF000000"/>
        <rFont val="Helvetica"/>
        <family val="2"/>
      </rPr>
      <t>(Feet of Exit areas  ÷  360 = Exit area space)</t>
    </r>
  </si>
  <si>
    <r>
      <rPr>
        <sz val="12"/>
        <color rgb="FF000000"/>
        <rFont val="Helvetica"/>
        <family val="2"/>
      </rPr>
      <t>% of Outdoor Space in soil</t>
    </r>
    <r>
      <rPr>
        <i/>
        <sz val="8"/>
        <color rgb="FF000000"/>
        <rFont val="Helvetica"/>
        <family val="2"/>
      </rPr>
      <t xml:space="preserve"> </t>
    </r>
    <r>
      <rPr>
        <i/>
        <sz val="10"/>
        <color rgb="FF000000"/>
        <rFont val="Helvetica"/>
        <family val="2"/>
      </rPr>
      <t>(Total outdoor space with soil  ÷  total size of outdoor space area = % of outdoor space in soil)</t>
    </r>
  </si>
  <si>
    <r>
      <t xml:space="preserve">Indoor space
</t>
    </r>
    <r>
      <rPr>
        <sz val="9"/>
        <color rgb="FF000000"/>
        <rFont val="Helvetica"/>
        <family val="2"/>
      </rPr>
      <t xml:space="preserve">Must meet either weight </t>
    </r>
    <r>
      <rPr>
        <i/>
        <sz val="9"/>
        <color rgb="FF000000"/>
        <rFont val="Helvetica"/>
        <family val="2"/>
      </rPr>
      <t>or</t>
    </r>
    <r>
      <rPr>
        <sz val="9"/>
        <color rgb="FF000000"/>
        <rFont val="Helvetica"/>
        <family val="2"/>
      </rPr>
      <t xml:space="preserve"> bird/sq foot</t>
    </r>
  </si>
  <si>
    <r>
      <t xml:space="preserve">Outdoor space
</t>
    </r>
    <r>
      <rPr>
        <sz val="9"/>
        <color rgb="FF000000"/>
        <rFont val="Helvetica"/>
        <family val="2"/>
      </rPr>
      <t>Must meet either weight or bird/sq foot</t>
    </r>
  </si>
  <si>
    <r>
      <rPr>
        <sz val="12"/>
        <color theme="1"/>
        <rFont val="Helvetica"/>
        <family val="2"/>
      </rPr>
      <t>pounds per square foot</t>
    </r>
    <r>
      <rPr>
        <sz val="10"/>
        <color theme="1"/>
        <rFont val="Helvetica"/>
        <family val="2"/>
      </rPr>
      <t xml:space="preserve"> </t>
    </r>
    <r>
      <rPr>
        <i/>
        <sz val="10"/>
        <color theme="1"/>
        <rFont val="Helvetica"/>
        <family val="2"/>
      </rPr>
      <t>(Max birds x Max pounds = Total pounds;  Indoor space ÷ Total pounds = stocking density)</t>
    </r>
  </si>
  <si>
    <t>Turkey</t>
  </si>
  <si>
    <t>Complete only the yellow field - fields with formulas will calculate automatically if completed electronically.
Complete one copy of this form for each house or housing unit, including mobile houses and any structure used to house birds.
Begin by completing all Operation Information fields, including selecting the correct Production Group and Housing Type. These selections determine which requirements apply to your operation. Refer to the Stocking Density and Housing Requirements table at the bottom of the form to confirm you have selected the correct production group and housing type before entering any measurements.
Review the Results section to confirm that the calculated values reflect your planned housing.</t>
  </si>
  <si>
    <t xml:space="preserve">Name/Location of Outdoor Area 
(must match Crop OSP forms) </t>
  </si>
  <si>
    <r>
      <rPr>
        <b/>
        <sz val="12"/>
        <color theme="1"/>
        <rFont val="Helvetica"/>
        <family val="2"/>
      </rPr>
      <t>House Name/ID</t>
    </r>
    <r>
      <rPr>
        <sz val="12"/>
        <color theme="1"/>
        <rFont val="Helvetica"/>
        <family val="2"/>
      </rPr>
      <t xml:space="preserve"> – Enter the name or identifier used to distinguish this house from others on your operation (e.g., House 1, East Layer House, Mobile Unit A). Each house should have a distinct identifier that corresponds to your farm maps and records.
</t>
    </r>
    <r>
      <rPr>
        <b/>
        <sz val="12"/>
        <color theme="1"/>
        <rFont val="Helvetica"/>
        <family val="2"/>
      </rPr>
      <t>Name/Location of Outdoor Area</t>
    </r>
    <r>
      <rPr>
        <sz val="12"/>
        <color theme="1"/>
        <rFont val="Helvetica"/>
        <family val="2"/>
      </rPr>
      <t xml:space="preserve"> – Enter the name or location of the outdoor area associated with this house. This must match the name used on your Field and Crop Information Form. If this house has no outdoor area, check the "NA, no outdoor area" box.
</t>
    </r>
    <r>
      <rPr>
        <b/>
        <sz val="12"/>
        <color theme="1"/>
        <rFont val="Helvetica"/>
        <family val="2"/>
      </rPr>
      <t>Breed</t>
    </r>
    <r>
      <rPr>
        <sz val="12"/>
        <color theme="1"/>
        <rFont val="Helvetica"/>
        <family val="2"/>
      </rPr>
      <t xml:space="preserve"> – Enter the breed or strain of bird housed in this structure.
</t>
    </r>
    <r>
      <rPr>
        <b/>
        <sz val="12"/>
        <color theme="1"/>
        <rFont val="Helvetica"/>
        <family val="2"/>
      </rPr>
      <t xml:space="preserve">Production Group </t>
    </r>
    <r>
      <rPr>
        <sz val="12"/>
        <color theme="1"/>
        <rFont val="Helvetica"/>
        <family val="2"/>
      </rPr>
      <t xml:space="preserve">– Select the checkbox that best describes the birds housed in this structure: Layers, Pullets, Broilers, Turkey or Other. If Other is selected, provide a description. Select only one. Refer to the Stocking Density and Housing Requirements table at the bottom of the form to confirm the correct selection.
</t>
    </r>
    <r>
      <rPr>
        <b/>
        <sz val="12"/>
        <color theme="1"/>
        <rFont val="Helvetica"/>
        <family val="2"/>
      </rPr>
      <t>Housing Type</t>
    </r>
    <r>
      <rPr>
        <sz val="12"/>
        <color theme="1"/>
        <rFont val="Helvetica"/>
        <family val="2"/>
      </rPr>
      <t xml:space="preserve"> – Select the checkbox that best describes the type of housing: Mobile, Aviary, Slatted/Mesh Floor, Floor Litter, or Other. If Other is selected, provide a description. Select only one. Refer to the Stocking Density and Housing Requirements table at the bottom of the form to confirm the correct selection.
</t>
    </r>
  </si>
  <si>
    <r>
      <rPr>
        <b/>
        <sz val="12"/>
        <color theme="1"/>
        <rFont val="Helvetica"/>
        <family val="2"/>
      </rPr>
      <t>Outdoor Areas:</t>
    </r>
    <r>
      <rPr>
        <sz val="12"/>
        <color theme="1"/>
        <rFont val="Helvetica"/>
        <family val="2"/>
      </rPr>
      <t xml:space="preserve">
</t>
    </r>
    <r>
      <rPr>
        <b/>
        <sz val="12"/>
        <color theme="1"/>
        <rFont val="Helvetica"/>
        <family val="2"/>
      </rPr>
      <t>Total Size of Outdoor Space Area</t>
    </r>
    <r>
      <rPr>
        <sz val="12"/>
        <color theme="1"/>
        <rFont val="Helvetica"/>
        <family val="2"/>
      </rPr>
      <t xml:space="preserve"> – Enter the total square footage of the outdoor area accessible to birds from this house.
</t>
    </r>
    <r>
      <rPr>
        <b/>
        <sz val="12"/>
        <color theme="1"/>
        <rFont val="Helvetica"/>
        <family val="2"/>
      </rPr>
      <t xml:space="preserve">Size of Smallest Outdoor Area (if subdivided) </t>
    </r>
    <r>
      <rPr>
        <sz val="12"/>
        <color theme="1"/>
        <rFont val="Helvetica"/>
        <family val="2"/>
      </rPr>
      <t xml:space="preserve">– If the outdoor area is divided into paddocks or sections that are rotated, enter the square footage of the smallest individual section. Leave blank if the outdoor area is not subdivided.
</t>
    </r>
    <r>
      <rPr>
        <b/>
        <sz val="12"/>
        <color theme="1"/>
        <rFont val="Helvetica"/>
        <family val="2"/>
      </rPr>
      <t xml:space="preserve">Total Outdoor Space with Soil </t>
    </r>
    <r>
      <rPr>
        <sz val="12"/>
        <color theme="1"/>
        <rFont val="Helvetica"/>
        <family val="2"/>
      </rPr>
      <t xml:space="preserve">– Enter the total square footage of the outdoor area that has a soil surface. Do not include areas with concrete, gravel, or other non-soil surfaces.
</t>
    </r>
    <r>
      <rPr>
        <b/>
        <sz val="12"/>
        <color theme="1"/>
        <rFont val="Helvetica"/>
        <family val="2"/>
      </rPr>
      <t>Results fields:</t>
    </r>
    <r>
      <rPr>
        <sz val="12"/>
        <color theme="1"/>
        <rFont val="Helvetica"/>
        <family val="2"/>
      </rPr>
      <t xml:space="preserve"> Review these results and compare them to the Stocking Density and Housing Requirements table at the bottom of the form to confirm your housing meets NOP requirements for your selected production group and housing type.
</t>
    </r>
    <r>
      <rPr>
        <b/>
        <sz val="12"/>
        <color theme="1"/>
        <rFont val="Helvetica"/>
      </rPr>
      <t>Additional Information</t>
    </r>
    <r>
      <rPr>
        <sz val="12"/>
        <color theme="1"/>
        <rFont val="Helvetica"/>
        <family val="2"/>
      </rPr>
      <t xml:space="preserve">: Use this field to record any additional information regarding avian housing. </t>
    </r>
  </si>
  <si>
    <t>Avian Housing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</si>
</sst>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scheme val="minor"/>
    </font>
    <font>
      <sz val="12"/>
      <color theme="1"/>
      <name val="Calibri"/>
      <family val="2"/>
      <scheme val="minor"/>
    </font>
    <font>
      <sz val="12"/>
      <color theme="1"/>
      <name val="Helvetica"/>
      <family val="2"/>
    </font>
    <font>
      <b/>
      <sz val="12"/>
      <color theme="1"/>
      <name val="Helvetica"/>
      <family val="2"/>
    </font>
    <font>
      <b/>
      <sz val="18"/>
      <color theme="1"/>
      <name val="Helvetica"/>
      <family val="2"/>
    </font>
    <font>
      <b/>
      <sz val="14"/>
      <color theme="1"/>
      <name val="Helvetica"/>
      <family val="2"/>
    </font>
    <font>
      <b/>
      <sz val="28"/>
      <color theme="1"/>
      <name val="Helvetica"/>
      <family val="2"/>
    </font>
    <font>
      <sz val="28"/>
      <color theme="1"/>
      <name val="Helvetica"/>
      <family val="2"/>
    </font>
    <font>
      <b/>
      <u/>
      <sz val="12"/>
      <color theme="1"/>
      <name val="Helvetica"/>
      <family val="2"/>
    </font>
    <font>
      <sz val="12"/>
      <name val="Helvetica"/>
      <family val="2"/>
    </font>
    <font>
      <sz val="14"/>
      <name val="Helvetica"/>
      <family val="2"/>
    </font>
    <font>
      <sz val="14"/>
      <color theme="1"/>
      <name val="Helvetica"/>
      <family val="2"/>
    </font>
    <font>
      <sz val="12"/>
      <color rgb="FF000000"/>
      <name val="Helvetica"/>
      <family val="2"/>
    </font>
    <font>
      <b/>
      <sz val="12"/>
      <color rgb="FF000000"/>
      <name val="Helvetica"/>
      <family val="2"/>
    </font>
    <font>
      <i/>
      <sz val="9"/>
      <color theme="1"/>
      <name val="Helvetica"/>
      <family val="2"/>
    </font>
    <font>
      <b/>
      <sz val="12"/>
      <name val="Helvetica"/>
      <family val="2"/>
    </font>
    <font>
      <b/>
      <sz val="16"/>
      <color theme="1"/>
      <name val="Helvetica"/>
      <family val="2"/>
    </font>
    <font>
      <sz val="10"/>
      <color theme="1"/>
      <name val="Helvetica"/>
      <family val="2"/>
    </font>
    <font>
      <i/>
      <sz val="10"/>
      <color theme="1"/>
      <name val="Helvetica"/>
      <family val="2"/>
    </font>
    <font>
      <sz val="10"/>
      <color rgb="FF000000"/>
      <name val="Helvetica"/>
      <family val="2"/>
    </font>
    <font>
      <i/>
      <sz val="10"/>
      <color rgb="FF000000"/>
      <name val="Helvetica"/>
      <family val="2"/>
    </font>
    <font>
      <i/>
      <sz val="8"/>
      <color rgb="FF000000"/>
      <name val="Helvetica"/>
      <family val="2"/>
    </font>
    <font>
      <sz val="9"/>
      <color rgb="FF000000"/>
      <name val="Helvetica"/>
      <family val="2"/>
    </font>
    <font>
      <i/>
      <sz val="9"/>
      <color rgb="FF000000"/>
      <name val="Helvetica"/>
      <family val="2"/>
    </font>
    <font>
      <sz val="11"/>
      <color rgb="FF000000"/>
      <name val="Helvetica"/>
      <family val="2"/>
    </font>
    <font>
      <sz val="18"/>
      <name val="Helvetica"/>
      <family val="2"/>
    </font>
    <font>
      <sz val="11"/>
      <color theme="1"/>
      <name val="Arial"/>
      <family val="2"/>
    </font>
    <font>
      <b/>
      <sz val="12"/>
      <color theme="1"/>
      <name val="Helvetica"/>
    </font>
    <font>
      <sz val="12"/>
      <color theme="1"/>
      <name val="Helvetica"/>
    </font>
  </fonts>
  <fills count="16">
    <fill>
      <patternFill patternType="none"/>
    </fill>
    <fill>
      <patternFill patternType="gray125"/>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tint="-4.9989318521683403E-2"/>
        <bgColor indexed="64"/>
      </patternFill>
    </fill>
    <fill>
      <patternFill patternType="solid">
        <fgColor rgb="FFF2F2F2"/>
        <bgColor indexed="64"/>
      </patternFill>
    </fill>
    <fill>
      <patternFill patternType="solid">
        <fgColor rgb="FF2CA58D"/>
        <bgColor rgb="FFDAEEF3"/>
      </patternFill>
    </fill>
    <fill>
      <patternFill patternType="solid">
        <fgColor rgb="FF2CA58D"/>
        <bgColor indexed="64"/>
      </patternFill>
    </fill>
    <fill>
      <patternFill patternType="solid">
        <fgColor rgb="FFFEBA00"/>
        <bgColor indexed="64"/>
      </patternFill>
    </fill>
    <fill>
      <patternFill patternType="solid">
        <fgColor rgb="FF2CA58D"/>
        <bgColor rgb="FF92D050"/>
      </patternFill>
    </fill>
    <fill>
      <patternFill patternType="solid">
        <fgColor rgb="FF2CA58D"/>
        <bgColor rgb="FFDBE5F1"/>
      </patternFill>
    </fill>
    <fill>
      <patternFill patternType="solid">
        <fgColor rgb="FFFEBA00"/>
        <bgColor rgb="FFFFD579"/>
      </patternFill>
    </fill>
    <fill>
      <patternFill patternType="solid">
        <fgColor theme="0"/>
        <bgColor indexed="64"/>
      </patternFill>
    </fill>
    <fill>
      <patternFill patternType="solid">
        <fgColor theme="0"/>
        <bgColor rgb="FFF2F2F2"/>
      </patternFill>
    </fill>
  </fills>
  <borders count="84">
    <border>
      <left/>
      <right/>
      <top/>
      <bottom/>
      <diagonal/>
    </border>
    <border>
      <left/>
      <right/>
      <top/>
      <bottom/>
      <diagonal/>
    </border>
    <border>
      <left/>
      <right/>
      <top/>
      <bottom style="medium">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diagonal/>
    </border>
    <border>
      <left style="medium">
        <color indexed="64"/>
      </left>
      <right/>
      <top/>
      <bottom/>
      <diagonal/>
    </border>
    <border>
      <left/>
      <right style="medium">
        <color indexed="64"/>
      </right>
      <top/>
      <bottom/>
      <diagonal/>
    </border>
    <border>
      <left/>
      <right/>
      <top style="thin">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style="thin">
        <color rgb="FF000000"/>
      </bottom>
      <diagonal/>
    </border>
    <border>
      <left style="medium">
        <color indexed="64"/>
      </left>
      <right/>
      <top style="thin">
        <color rgb="FF000000"/>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rgb="FF000000"/>
      </top>
      <bottom/>
      <diagonal/>
    </border>
    <border>
      <left/>
      <right style="medium">
        <color indexed="64"/>
      </right>
      <top style="medium">
        <color rgb="FF000000"/>
      </top>
      <bottom/>
      <diagonal/>
    </border>
    <border>
      <left/>
      <right style="thin">
        <color indexed="64"/>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7">
    <xf numFmtId="0" fontId="0" fillId="0" borderId="0" xfId="0"/>
    <xf numFmtId="0" fontId="2" fillId="0" borderId="0" xfId="0" applyFont="1"/>
    <xf numFmtId="0" fontId="5" fillId="0" borderId="0" xfId="0" applyFont="1"/>
    <xf numFmtId="0" fontId="2" fillId="0" borderId="0" xfId="0" applyFont="1" applyAlignment="1">
      <alignment wrapText="1"/>
    </xf>
    <xf numFmtId="0" fontId="6" fillId="0" borderId="0" xfId="0" applyFont="1" applyAlignment="1">
      <alignment vertical="center"/>
    </xf>
    <xf numFmtId="0" fontId="7" fillId="0" borderId="0" xfId="0" applyFont="1"/>
    <xf numFmtId="0" fontId="5" fillId="0" borderId="0" xfId="0" applyFont="1" applyAlignment="1">
      <alignment vertical="center"/>
    </xf>
    <xf numFmtId="0" fontId="11" fillId="0" borderId="0" xfId="0" applyFont="1"/>
    <xf numFmtId="0" fontId="12" fillId="10" borderId="13"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12" fillId="6" borderId="13" xfId="0" applyFont="1" applyFill="1" applyBorder="1" applyAlignment="1">
      <alignment horizontal="left" vertical="center" wrapText="1"/>
    </xf>
    <xf numFmtId="0" fontId="11" fillId="0" borderId="0" xfId="0" applyFont="1" applyAlignment="1">
      <alignment wrapText="1"/>
    </xf>
    <xf numFmtId="0" fontId="12" fillId="10" borderId="59"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15" fillId="7" borderId="27" xfId="0" applyFont="1" applyFill="1" applyBorder="1"/>
    <xf numFmtId="0" fontId="19" fillId="4" borderId="10" xfId="0" applyFont="1" applyFill="1" applyBorder="1" applyAlignment="1">
      <alignment horizontal="left"/>
    </xf>
    <xf numFmtId="0" fontId="19" fillId="4" borderId="27" xfId="0" applyFont="1" applyFill="1" applyBorder="1" applyAlignment="1">
      <alignment horizontal="left"/>
    </xf>
    <xf numFmtId="0" fontId="12" fillId="0" borderId="0" xfId="0" applyFont="1"/>
    <xf numFmtId="0" fontId="12" fillId="0" borderId="43"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4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46" xfId="0" applyFont="1" applyBorder="1" applyAlignment="1">
      <alignment horizontal="center" vertical="center" wrapText="1"/>
    </xf>
    <xf numFmtId="0" fontId="24" fillId="0" borderId="29" xfId="0" applyFont="1" applyBorder="1" applyAlignment="1">
      <alignment horizontal="left" vertical="center" wrapText="1"/>
    </xf>
    <xf numFmtId="0" fontId="24" fillId="0" borderId="68"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10" xfId="0" applyFont="1" applyBorder="1" applyAlignment="1">
      <alignment horizontal="left" vertical="center" wrapText="1"/>
    </xf>
    <xf numFmtId="0" fontId="24" fillId="0" borderId="69"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70" xfId="0" applyFont="1" applyBorder="1" applyAlignment="1">
      <alignment horizontal="center" vertical="center" wrapText="1"/>
    </xf>
    <xf numFmtId="0" fontId="2" fillId="0" borderId="1" xfId="0" applyFont="1" applyBorder="1"/>
    <xf numFmtId="0" fontId="12" fillId="10" borderId="78"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12" fillId="6" borderId="78" xfId="0" applyFont="1" applyFill="1" applyBorder="1" applyAlignment="1">
      <alignment horizontal="left" vertical="center" wrapText="1"/>
    </xf>
    <xf numFmtId="0" fontId="13" fillId="7" borderId="27" xfId="0" applyFont="1" applyFill="1" applyBorder="1" applyAlignment="1">
      <alignment horizontal="left" vertical="center" wrapText="1"/>
    </xf>
    <xf numFmtId="0" fontId="26" fillId="0" borderId="0" xfId="0" applyFont="1"/>
    <xf numFmtId="0" fontId="12" fillId="14" borderId="13" xfId="0" applyFont="1" applyFill="1" applyBorder="1" applyAlignment="1">
      <alignment horizontal="left" vertical="center" wrapText="1"/>
    </xf>
    <xf numFmtId="0" fontId="28" fillId="0" borderId="0" xfId="0" applyFont="1"/>
    <xf numFmtId="0" fontId="2" fillId="0" borderId="0" xfId="0" applyFont="1" applyAlignment="1">
      <alignment wrapText="1"/>
    </xf>
    <xf numFmtId="0" fontId="2" fillId="0" borderId="0" xfId="0" applyFont="1"/>
    <xf numFmtId="0" fontId="4" fillId="0" borderId="0" xfId="0" applyFont="1" applyAlignment="1">
      <alignment horizont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5" fillId="12" borderId="19" xfId="0" applyFont="1" applyFill="1" applyBorder="1" applyAlignment="1">
      <alignment horizontal="center" vertical="center"/>
    </xf>
    <xf numFmtId="0" fontId="9" fillId="9" borderId="1" xfId="0" applyFont="1" applyFill="1" applyBorder="1"/>
    <xf numFmtId="0" fontId="9" fillId="9" borderId="20" xfId="0" applyFont="1" applyFill="1" applyBorder="1"/>
    <xf numFmtId="2" fontId="2" fillId="0" borderId="5" xfId="0" applyNumberFormat="1" applyFont="1" applyBorder="1" applyAlignment="1">
      <alignment horizontal="center"/>
    </xf>
    <xf numFmtId="2" fontId="2" fillId="0" borderId="10" xfId="0" applyNumberFormat="1" applyFont="1" applyBorder="1" applyAlignment="1">
      <alignment horizontal="center"/>
    </xf>
    <xf numFmtId="0" fontId="19" fillId="0" borderId="37" xfId="0" applyFont="1" applyBorder="1" applyAlignment="1">
      <alignment horizontal="center" vertical="center" wrapText="1"/>
    </xf>
    <xf numFmtId="0" fontId="19"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3" fillId="3" borderId="26" xfId="0" applyFont="1" applyFill="1" applyBorder="1" applyAlignment="1">
      <alignment horizontal="right" wrapText="1"/>
    </xf>
    <xf numFmtId="0" fontId="9" fillId="0" borderId="4" xfId="0" applyFont="1" applyBorder="1" applyAlignment="1">
      <alignment wrapText="1"/>
    </xf>
    <xf numFmtId="0" fontId="3" fillId="3" borderId="31" xfId="0" applyFont="1" applyFill="1" applyBorder="1" applyAlignment="1">
      <alignment horizontal="right"/>
    </xf>
    <xf numFmtId="0" fontId="9" fillId="0" borderId="8" xfId="0" applyFont="1" applyBorder="1"/>
    <xf numFmtId="0" fontId="3" fillId="3" borderId="80" xfId="0" applyFont="1" applyFill="1" applyBorder="1" applyAlignment="1">
      <alignment horizontal="right" wrapText="1"/>
    </xf>
    <xf numFmtId="0" fontId="9" fillId="0" borderId="13" xfId="0" applyFont="1" applyBorder="1" applyAlignment="1">
      <alignment wrapText="1"/>
    </xf>
    <xf numFmtId="0" fontId="2" fillId="3" borderId="29" xfId="0" applyFont="1" applyFill="1" applyBorder="1" applyAlignment="1">
      <alignment horizontal="right"/>
    </xf>
    <xf numFmtId="0" fontId="9" fillId="0" borderId="9" xfId="0" applyFont="1" applyBorder="1"/>
    <xf numFmtId="0" fontId="2" fillId="13" borderId="5" xfId="0" applyFont="1" applyFill="1" applyBorder="1" applyAlignment="1">
      <alignment horizontal="center"/>
    </xf>
    <xf numFmtId="0" fontId="2" fillId="13" borderId="10" xfId="0" applyFont="1" applyFill="1" applyBorder="1" applyAlignment="1">
      <alignment horizontal="center"/>
    </xf>
    <xf numFmtId="0" fontId="2" fillId="4" borderId="10" xfId="0" applyFont="1" applyFill="1" applyBorder="1" applyAlignment="1">
      <alignment horizontal="left"/>
    </xf>
    <xf numFmtId="0" fontId="2" fillId="4" borderId="27" xfId="0" applyFont="1" applyFill="1" applyBorder="1" applyAlignment="1">
      <alignment horizontal="left"/>
    </xf>
    <xf numFmtId="0" fontId="2" fillId="3" borderId="22" xfId="0" applyFont="1" applyFill="1" applyBorder="1" applyAlignment="1">
      <alignment horizontal="right" vertical="center" wrapText="1"/>
    </xf>
    <xf numFmtId="0" fontId="9" fillId="0" borderId="52" xfId="0" applyFont="1" applyBorder="1"/>
    <xf numFmtId="9" fontId="2" fillId="0" borderId="53" xfId="1" applyFont="1" applyBorder="1" applyAlignment="1">
      <alignment horizontal="center"/>
    </xf>
    <xf numFmtId="9" fontId="2" fillId="0" borderId="2" xfId="1" applyFont="1" applyBorder="1" applyAlignment="1">
      <alignment horizontal="center"/>
    </xf>
    <xf numFmtId="0" fontId="19" fillId="4" borderId="2" xfId="0" applyFont="1" applyFill="1" applyBorder="1" applyAlignment="1">
      <alignment horizontal="left"/>
    </xf>
    <xf numFmtId="0" fontId="9" fillId="0" borderId="2" xfId="0" applyFont="1" applyBorder="1"/>
    <xf numFmtId="0" fontId="9" fillId="0" borderId="23" xfId="0" applyFont="1" applyBorder="1"/>
    <xf numFmtId="0" fontId="2" fillId="4" borderId="49" xfId="0" applyFont="1" applyFill="1" applyBorder="1" applyAlignment="1">
      <alignment horizontal="left"/>
    </xf>
    <xf numFmtId="0" fontId="2" fillId="13" borderId="5" xfId="0" applyFont="1" applyFill="1" applyBorder="1" applyAlignment="1">
      <alignment horizontal="left"/>
    </xf>
    <xf numFmtId="0" fontId="2" fillId="13" borderId="10" xfId="0" applyFont="1" applyFill="1" applyBorder="1" applyAlignment="1">
      <alignment horizontal="left"/>
    </xf>
    <xf numFmtId="0" fontId="2" fillId="13" borderId="49" xfId="0" applyFont="1" applyFill="1" applyBorder="1" applyAlignment="1">
      <alignment horizontal="left"/>
    </xf>
    <xf numFmtId="9" fontId="2" fillId="0" borderId="5" xfId="0" applyNumberFormat="1" applyFont="1" applyBorder="1" applyAlignment="1">
      <alignment horizontal="center"/>
    </xf>
    <xf numFmtId="9" fontId="2" fillId="0" borderId="10" xfId="0" applyNumberFormat="1" applyFont="1" applyBorder="1" applyAlignment="1">
      <alignment horizontal="center"/>
    </xf>
    <xf numFmtId="4" fontId="2" fillId="0" borderId="5" xfId="0" applyNumberFormat="1" applyFont="1" applyBorder="1" applyAlignment="1">
      <alignment horizontal="center"/>
    </xf>
    <xf numFmtId="4" fontId="2" fillId="0" borderId="10" xfId="0" applyNumberFormat="1"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0" fontId="24" fillId="0" borderId="10" xfId="0" applyFont="1" applyBorder="1" applyAlignment="1">
      <alignment horizontal="center" vertical="center" wrapText="1"/>
    </xf>
    <xf numFmtId="0" fontId="24" fillId="5" borderId="5" xfId="0" applyFont="1" applyFill="1" applyBorder="1" applyAlignment="1">
      <alignment horizontal="center"/>
    </xf>
    <xf numFmtId="0" fontId="24" fillId="5" borderId="10" xfId="0" applyFont="1" applyFill="1" applyBorder="1" applyAlignment="1">
      <alignment horizontal="center"/>
    </xf>
    <xf numFmtId="0" fontId="19" fillId="4" borderId="10" xfId="0" applyFont="1" applyFill="1" applyBorder="1" applyAlignment="1">
      <alignment horizontal="left"/>
    </xf>
    <xf numFmtId="0" fontId="9" fillId="0" borderId="10" xfId="0" applyFont="1" applyBorder="1"/>
    <xf numFmtId="0" fontId="9" fillId="0" borderId="27" xfId="0" applyFont="1" applyBorder="1"/>
    <xf numFmtId="0" fontId="12" fillId="10" borderId="78" xfId="0" applyFont="1" applyFill="1" applyBorder="1" applyAlignment="1">
      <alignment horizontal="left" vertical="center" wrapText="1"/>
    </xf>
    <xf numFmtId="0" fontId="12" fillId="10" borderId="79" xfId="0" applyFont="1" applyFill="1" applyBorder="1" applyAlignment="1">
      <alignment horizontal="left" vertical="center" wrapText="1"/>
    </xf>
    <xf numFmtId="0" fontId="12" fillId="10" borderId="71" xfId="0" applyFont="1" applyFill="1" applyBorder="1" applyAlignment="1">
      <alignment horizontal="left" vertical="center" wrapText="1"/>
    </xf>
    <xf numFmtId="0" fontId="24" fillId="0" borderId="44" xfId="0" applyFont="1" applyBorder="1" applyAlignment="1">
      <alignment horizontal="center" vertical="center" wrapText="1"/>
    </xf>
    <xf numFmtId="0" fontId="17" fillId="15" borderId="11" xfId="0" applyFont="1" applyFill="1" applyBorder="1" applyAlignment="1">
      <alignment horizontal="left"/>
    </xf>
    <xf numFmtId="0" fontId="9" fillId="14" borderId="11" xfId="0" applyFont="1" applyFill="1" applyBorder="1"/>
    <xf numFmtId="0" fontId="9" fillId="14" borderId="25" xfId="0" applyFont="1" applyFill="1" applyBorder="1"/>
    <xf numFmtId="0" fontId="17" fillId="4" borderId="10" xfId="0" applyFont="1" applyFill="1" applyBorder="1" applyAlignment="1">
      <alignment horizontal="left"/>
    </xf>
    <xf numFmtId="0" fontId="19" fillId="4" borderId="27" xfId="0" applyFont="1" applyFill="1" applyBorder="1" applyAlignment="1">
      <alignment horizontal="left"/>
    </xf>
    <xf numFmtId="0" fontId="24" fillId="0" borderId="65"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66" xfId="0" applyFont="1" applyBorder="1" applyAlignment="1">
      <alignment horizontal="center" vertical="center" wrapText="1"/>
    </xf>
    <xf numFmtId="0" fontId="24" fillId="5" borderId="35" xfId="0" applyFont="1" applyFill="1" applyBorder="1" applyAlignment="1">
      <alignment horizontal="center"/>
    </xf>
    <xf numFmtId="0" fontId="24" fillId="5" borderId="38" xfId="0" applyFont="1" applyFill="1" applyBorder="1" applyAlignment="1">
      <alignment horizontal="center"/>
    </xf>
    <xf numFmtId="0" fontId="24" fillId="0" borderId="35" xfId="0" applyFont="1" applyBorder="1" applyAlignment="1">
      <alignment horizontal="center" vertical="center" wrapText="1"/>
    </xf>
    <xf numFmtId="0" fontId="24"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3" fillId="2" borderId="19" xfId="0" applyFont="1" applyFill="1" applyBorder="1" applyAlignment="1">
      <alignment horizontal="center"/>
    </xf>
    <xf numFmtId="0" fontId="9" fillId="0" borderId="1" xfId="0" applyFont="1" applyBorder="1"/>
    <xf numFmtId="0" fontId="9" fillId="0" borderId="20" xfId="0" applyFont="1" applyBorder="1"/>
    <xf numFmtId="0" fontId="24" fillId="0" borderId="29" xfId="0" applyFont="1" applyBorder="1" applyAlignment="1">
      <alignment horizontal="left" vertical="center" wrapText="1"/>
    </xf>
    <xf numFmtId="0" fontId="24" fillId="0" borderId="33" xfId="0" applyFont="1" applyBorder="1" applyAlignment="1">
      <alignment horizontal="left" vertical="center" wrapText="1"/>
    </xf>
    <xf numFmtId="0" fontId="9" fillId="0" borderId="34" xfId="0" applyFont="1" applyBorder="1"/>
    <xf numFmtId="0" fontId="2" fillId="3" borderId="54" xfId="0" applyFont="1" applyFill="1" applyBorder="1" applyAlignment="1">
      <alignment horizontal="right" vertical="center" wrapText="1"/>
    </xf>
    <xf numFmtId="0" fontId="9" fillId="0" borderId="55" xfId="0" applyFont="1" applyBorder="1"/>
    <xf numFmtId="0" fontId="12" fillId="0" borderId="14" xfId="0" applyFont="1" applyBorder="1" applyAlignment="1">
      <alignment horizontal="center" vertical="center" wrapText="1"/>
    </xf>
    <xf numFmtId="0" fontId="9" fillId="0" borderId="15" xfId="0" applyFont="1" applyBorder="1"/>
    <xf numFmtId="0" fontId="9" fillId="0" borderId="16" xfId="0" applyFont="1" applyBorder="1"/>
    <xf numFmtId="0" fontId="9" fillId="0" borderId="17" xfId="0" applyFont="1" applyBorder="1"/>
    <xf numFmtId="2" fontId="2" fillId="14" borderId="76" xfId="0" applyNumberFormat="1" applyFont="1" applyFill="1" applyBorder="1" applyAlignment="1">
      <alignment horizontal="center"/>
    </xf>
    <xf numFmtId="2" fontId="2" fillId="14" borderId="11" xfId="0" applyNumberFormat="1" applyFont="1" applyFill="1" applyBorder="1" applyAlignment="1">
      <alignment horizontal="center"/>
    </xf>
    <xf numFmtId="0" fontId="2" fillId="3" borderId="26" xfId="0" applyFont="1" applyFill="1" applyBorder="1" applyAlignment="1">
      <alignment horizontal="right" vertical="center" wrapText="1"/>
    </xf>
    <xf numFmtId="0" fontId="9" fillId="0" borderId="4" xfId="0" applyFont="1" applyBorder="1"/>
    <xf numFmtId="0" fontId="2" fillId="3" borderId="19" xfId="0" applyFont="1" applyFill="1" applyBorder="1" applyAlignment="1">
      <alignment horizontal="right" vertical="center" wrapText="1"/>
    </xf>
    <xf numFmtId="0" fontId="9" fillId="0" borderId="75" xfId="0" applyFont="1" applyBorder="1"/>
    <xf numFmtId="0" fontId="9" fillId="0" borderId="29" xfId="0" applyFont="1" applyBorder="1"/>
    <xf numFmtId="0" fontId="2" fillId="3" borderId="31" xfId="0" applyFont="1" applyFill="1" applyBorder="1" applyAlignment="1">
      <alignment horizontal="right" vertical="center"/>
    </xf>
    <xf numFmtId="0" fontId="3" fillId="2" borderId="22" xfId="0" applyFont="1" applyFill="1" applyBorder="1" applyAlignment="1">
      <alignment horizontal="center"/>
    </xf>
    <xf numFmtId="0" fontId="5" fillId="8" borderId="72" xfId="0" applyFont="1" applyFill="1" applyBorder="1" applyAlignment="1">
      <alignment horizontal="center"/>
    </xf>
    <xf numFmtId="0" fontId="5" fillId="8" borderId="73" xfId="0" applyFont="1" applyFill="1" applyBorder="1" applyAlignment="1">
      <alignment horizontal="center"/>
    </xf>
    <xf numFmtId="0" fontId="5" fillId="8" borderId="74" xfId="0" applyFont="1" applyFill="1" applyBorder="1" applyAlignment="1">
      <alignment horizontal="center"/>
    </xf>
    <xf numFmtId="0" fontId="9" fillId="10" borderId="19" xfId="0" applyFont="1" applyFill="1" applyBorder="1"/>
    <xf numFmtId="0" fontId="9" fillId="10" borderId="1" xfId="0" applyFont="1" applyFill="1" applyBorder="1"/>
    <xf numFmtId="0" fontId="9" fillId="10" borderId="20" xfId="0" applyFont="1" applyFill="1" applyBorder="1"/>
    <xf numFmtId="0" fontId="2" fillId="3" borderId="31" xfId="0" applyFont="1" applyFill="1" applyBorder="1" applyAlignment="1">
      <alignment horizontal="right" vertical="center" wrapText="1"/>
    </xf>
    <xf numFmtId="0" fontId="2" fillId="3" borderId="8" xfId="0" applyFont="1" applyFill="1" applyBorder="1" applyAlignment="1">
      <alignment horizontal="right" vertical="center" wrapText="1"/>
    </xf>
    <xf numFmtId="0" fontId="2" fillId="3" borderId="29" xfId="0" applyFont="1" applyFill="1" applyBorder="1" applyAlignment="1">
      <alignment horizontal="right" vertical="center" wrapText="1"/>
    </xf>
    <xf numFmtId="0" fontId="2" fillId="3" borderId="9" xfId="0" applyFont="1" applyFill="1" applyBorder="1" applyAlignment="1">
      <alignment horizontal="right" vertical="center" wrapText="1"/>
    </xf>
    <xf numFmtId="0" fontId="10" fillId="9" borderId="73" xfId="0" applyFont="1" applyFill="1" applyBorder="1"/>
    <xf numFmtId="0" fontId="10" fillId="9" borderId="74" xfId="0" applyFont="1" applyFill="1" applyBorder="1"/>
    <xf numFmtId="0" fontId="9" fillId="10" borderId="10" xfId="0" applyFont="1" applyFill="1" applyBorder="1" applyAlignment="1">
      <alignment horizontal="left"/>
    </xf>
    <xf numFmtId="0" fontId="9" fillId="10" borderId="27" xfId="0" applyFont="1" applyFill="1" applyBorder="1" applyAlignment="1">
      <alignment horizontal="left"/>
    </xf>
    <xf numFmtId="0" fontId="3" fillId="3" borderId="26" xfId="0" applyFont="1" applyFill="1" applyBorder="1" applyAlignment="1">
      <alignment horizontal="right"/>
    </xf>
    <xf numFmtId="0" fontId="2" fillId="3" borderId="26" xfId="0" applyFont="1" applyFill="1" applyBorder="1" applyAlignment="1">
      <alignment horizontal="right"/>
    </xf>
    <xf numFmtId="0" fontId="2" fillId="3" borderId="4" xfId="0" applyFont="1" applyFill="1" applyBorder="1" applyAlignment="1">
      <alignment horizontal="right"/>
    </xf>
    <xf numFmtId="0" fontId="2" fillId="3" borderId="30" xfId="0" applyFont="1" applyFill="1" applyBorder="1" applyAlignment="1">
      <alignment horizontal="right"/>
    </xf>
    <xf numFmtId="0" fontId="9" fillId="0" borderId="6" xfId="0" applyFont="1" applyBorder="1"/>
    <xf numFmtId="0" fontId="3" fillId="3" borderId="81" xfId="0" applyFont="1" applyFill="1" applyBorder="1" applyAlignment="1">
      <alignment horizontal="right" vertical="center"/>
    </xf>
    <xf numFmtId="0" fontId="3" fillId="3" borderId="77" xfId="0" applyFont="1" applyFill="1" applyBorder="1" applyAlignment="1">
      <alignment horizontal="right" vertical="center"/>
    </xf>
    <xf numFmtId="0" fontId="2" fillId="13" borderId="76" xfId="0" applyFont="1" applyFill="1" applyBorder="1" applyAlignment="1">
      <alignment horizontal="center"/>
    </xf>
    <xf numFmtId="0" fontId="2" fillId="13" borderId="11" xfId="0" applyFont="1" applyFill="1" applyBorder="1" applyAlignment="1">
      <alignment horizontal="center"/>
    </xf>
    <xf numFmtId="0" fontId="2" fillId="13" borderId="5"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7" xfId="0" applyFont="1" applyFill="1" applyBorder="1" applyAlignment="1">
      <alignment horizontal="center" vertical="center"/>
    </xf>
    <xf numFmtId="0" fontId="2" fillId="13" borderId="12" xfId="0" applyFont="1" applyFill="1" applyBorder="1" applyAlignment="1">
      <alignment horizontal="center" vertical="center"/>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2" xfId="0" applyFont="1" applyBorder="1" applyAlignment="1">
      <alignment horizontal="center" vertical="center" wrapText="1"/>
    </xf>
    <xf numFmtId="0" fontId="19" fillId="4" borderId="57" xfId="0" applyFont="1" applyFill="1" applyBorder="1" applyAlignment="1">
      <alignment horizontal="left"/>
    </xf>
    <xf numFmtId="0" fontId="9" fillId="0" borderId="57" xfId="0" applyFont="1" applyBorder="1"/>
    <xf numFmtId="0" fontId="9" fillId="0" borderId="58" xfId="0" applyFont="1" applyBorder="1"/>
    <xf numFmtId="0" fontId="4" fillId="8" borderId="72" xfId="0" applyFont="1" applyFill="1" applyBorder="1" applyAlignment="1">
      <alignment horizontal="center" vertical="center"/>
    </xf>
    <xf numFmtId="0" fontId="25" fillId="9" borderId="73" xfId="0" applyFont="1" applyFill="1" applyBorder="1"/>
    <xf numFmtId="0" fontId="25" fillId="9" borderId="74" xfId="0" applyFont="1" applyFill="1" applyBorder="1"/>
    <xf numFmtId="0" fontId="2" fillId="0" borderId="72" xfId="0" applyFont="1" applyBorder="1" applyAlignment="1">
      <alignment horizontal="center" vertical="center" wrapText="1"/>
    </xf>
    <xf numFmtId="0" fontId="9" fillId="0" borderId="73" xfId="0" applyFont="1" applyBorder="1"/>
    <xf numFmtId="0" fontId="9" fillId="0" borderId="74" xfId="0" applyFont="1" applyBorder="1"/>
    <xf numFmtId="0" fontId="5" fillId="8" borderId="24" xfId="0" applyFont="1" applyFill="1" applyBorder="1" applyAlignment="1">
      <alignment horizontal="center"/>
    </xf>
    <xf numFmtId="0" fontId="10" fillId="9" borderId="3" xfId="0" applyFont="1" applyFill="1" applyBorder="1"/>
    <xf numFmtId="0" fontId="10" fillId="9" borderId="47" xfId="0" applyFont="1" applyFill="1" applyBorder="1"/>
    <xf numFmtId="0" fontId="10" fillId="9" borderId="48" xfId="0" applyFont="1" applyFill="1" applyBorder="1"/>
    <xf numFmtId="0" fontId="16" fillId="11" borderId="72" xfId="0" applyFont="1" applyFill="1" applyBorder="1" applyAlignment="1">
      <alignment horizontal="center" vertical="center" wrapText="1"/>
    </xf>
    <xf numFmtId="0" fontId="9" fillId="9" borderId="73" xfId="0" applyFont="1" applyFill="1" applyBorder="1"/>
    <xf numFmtId="0" fontId="9" fillId="9" borderId="74" xfId="0" applyFont="1" applyFill="1" applyBorder="1"/>
    <xf numFmtId="0" fontId="2" fillId="4" borderId="12" xfId="0" applyFont="1" applyFill="1" applyBorder="1" applyAlignment="1">
      <alignment horizontal="left"/>
    </xf>
    <xf numFmtId="0" fontId="9" fillId="0" borderId="12" xfId="0" applyFont="1" applyBorder="1"/>
    <xf numFmtId="0" fontId="9" fillId="0" borderId="28" xfId="0" applyFont="1" applyBorder="1"/>
    <xf numFmtId="0" fontId="2" fillId="13" borderId="18" xfId="0" applyFont="1" applyFill="1" applyBorder="1" applyAlignment="1">
      <alignment horizontal="left" wrapText="1"/>
    </xf>
    <xf numFmtId="0" fontId="2" fillId="13" borderId="21" xfId="0" applyFont="1" applyFill="1" applyBorder="1" applyAlignment="1">
      <alignment horizontal="left" wrapText="1"/>
    </xf>
    <xf numFmtId="0" fontId="9" fillId="10" borderId="21" xfId="0" applyFont="1" applyFill="1" applyBorder="1" applyAlignment="1">
      <alignment horizontal="left"/>
    </xf>
    <xf numFmtId="0" fontId="9" fillId="10" borderId="32" xfId="0" applyFont="1" applyFill="1" applyBorder="1" applyAlignment="1">
      <alignment horizontal="left"/>
    </xf>
    <xf numFmtId="0" fontId="2" fillId="4" borderId="11" xfId="0" applyFont="1" applyFill="1" applyBorder="1" applyAlignment="1">
      <alignment horizontal="left"/>
    </xf>
    <xf numFmtId="0" fontId="9" fillId="0" borderId="11" xfId="0" applyFont="1" applyBorder="1"/>
    <xf numFmtId="0" fontId="9" fillId="0" borderId="25" xfId="0" applyFont="1" applyBorder="1"/>
    <xf numFmtId="0" fontId="2" fillId="4" borderId="25" xfId="0" applyFont="1" applyFill="1" applyBorder="1" applyAlignment="1">
      <alignment horizontal="left"/>
    </xf>
    <xf numFmtId="0" fontId="12" fillId="10" borderId="51" xfId="0" applyFont="1" applyFill="1" applyBorder="1" applyAlignment="1">
      <alignment horizontal="center" vertical="center" wrapText="1"/>
    </xf>
    <xf numFmtId="0" fontId="12" fillId="10" borderId="82" xfId="0" applyFont="1" applyFill="1" applyBorder="1" applyAlignment="1">
      <alignment horizontal="center" vertical="center" wrapText="1"/>
    </xf>
    <xf numFmtId="0" fontId="12" fillId="10" borderId="8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EBA00"/>
      <color rgb="FF2CA58D"/>
      <color rgb="FFC0F0ED"/>
      <color rgb="FFF2F2F2"/>
      <color rgb="FFDCE6F2"/>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12" Type="http://schemas.microsoft.com/office/2022/11/relationships/FeaturePropertyBag" Target="featurePropertyBag/featurePropertyBag.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2.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F9E3-C84F-FC40-BC6F-6CCB6FD4194C}">
  <sheetPr>
    <pageSetUpPr fitToPage="1"/>
  </sheetPr>
  <dimension ref="A1:K21"/>
  <sheetViews>
    <sheetView view="pageLayout" topLeftCell="A15" zoomScaleNormal="100" workbookViewId="0">
      <selection activeCell="E18" sqref="E18"/>
    </sheetView>
  </sheetViews>
  <sheetFormatPr defaultColWidth="10.625" defaultRowHeight="15.75" x14ac:dyDescent="0.25"/>
  <sheetData>
    <row r="1" spans="1:11" ht="23.25" x14ac:dyDescent="0.35">
      <c r="A1" s="38" t="s">
        <v>98</v>
      </c>
      <c r="B1" s="38"/>
      <c r="C1" s="38"/>
      <c r="D1" s="38"/>
      <c r="E1" s="38"/>
      <c r="F1" s="38"/>
      <c r="G1" s="38"/>
      <c r="H1" s="38"/>
      <c r="I1" s="38"/>
      <c r="J1" s="38"/>
      <c r="K1" s="38"/>
    </row>
    <row r="2" spans="1:11" ht="8.1" customHeight="1" x14ac:dyDescent="0.25">
      <c r="A2" s="1"/>
      <c r="B2" s="1"/>
      <c r="C2" s="1"/>
      <c r="D2" s="1"/>
      <c r="E2" s="1"/>
      <c r="F2" s="1"/>
      <c r="G2" s="1"/>
      <c r="H2" s="1"/>
      <c r="I2" s="1"/>
      <c r="J2" s="1"/>
      <c r="K2" s="1"/>
    </row>
    <row r="3" spans="1:11" ht="18" x14ac:dyDescent="0.25">
      <c r="A3" s="2" t="s">
        <v>73</v>
      </c>
      <c r="B3" s="1"/>
      <c r="C3" s="1"/>
      <c r="D3" s="1"/>
      <c r="E3" s="1"/>
      <c r="F3" s="1"/>
      <c r="G3" s="1"/>
      <c r="H3" s="1"/>
      <c r="I3" s="1"/>
      <c r="J3" s="1"/>
      <c r="K3" s="1"/>
    </row>
    <row r="4" spans="1:11" ht="74.099999999999994" customHeight="1" x14ac:dyDescent="0.25">
      <c r="A4" s="36" t="s">
        <v>76</v>
      </c>
      <c r="B4" s="36"/>
      <c r="C4" s="36"/>
      <c r="D4" s="36"/>
      <c r="E4" s="36"/>
      <c r="F4" s="36"/>
      <c r="G4" s="36"/>
      <c r="H4" s="36"/>
      <c r="I4" s="36"/>
      <c r="J4" s="36"/>
      <c r="K4" s="36"/>
    </row>
    <row r="5" spans="1:11" ht="8.1" customHeight="1" x14ac:dyDescent="0.25">
      <c r="A5" s="1"/>
      <c r="B5" s="1"/>
      <c r="C5" s="1"/>
      <c r="D5" s="1"/>
      <c r="E5" s="1"/>
      <c r="F5" s="1"/>
      <c r="G5" s="1"/>
      <c r="H5" s="1"/>
      <c r="I5" s="1"/>
      <c r="J5" s="1"/>
      <c r="K5" s="1"/>
    </row>
    <row r="6" spans="1:11" ht="18" x14ac:dyDescent="0.25">
      <c r="A6" s="2" t="s">
        <v>74</v>
      </c>
      <c r="B6" s="1"/>
      <c r="C6" s="1"/>
      <c r="D6" s="1"/>
      <c r="E6" s="1"/>
      <c r="F6" s="1"/>
      <c r="G6" s="1"/>
      <c r="H6" s="1"/>
      <c r="I6" s="1"/>
      <c r="J6" s="1"/>
      <c r="K6" s="1"/>
    </row>
    <row r="7" spans="1:11" ht="114" customHeight="1" x14ac:dyDescent="0.25">
      <c r="A7" s="36" t="s">
        <v>94</v>
      </c>
      <c r="B7" s="37"/>
      <c r="C7" s="37"/>
      <c r="D7" s="37"/>
      <c r="E7" s="37"/>
      <c r="F7" s="37"/>
      <c r="G7" s="37"/>
      <c r="H7" s="37"/>
      <c r="I7" s="37"/>
      <c r="J7" s="37"/>
      <c r="K7" s="37"/>
    </row>
    <row r="8" spans="1:11" ht="9.9499999999999993" customHeight="1" x14ac:dyDescent="0.25">
      <c r="A8" s="1"/>
      <c r="B8" s="1"/>
      <c r="C8" s="1"/>
      <c r="D8" s="1"/>
      <c r="E8" s="1"/>
      <c r="F8" s="1"/>
      <c r="G8" s="1"/>
      <c r="H8" s="1"/>
      <c r="I8" s="1"/>
      <c r="J8" s="1"/>
      <c r="K8" s="1"/>
    </row>
    <row r="9" spans="1:11" ht="18" x14ac:dyDescent="0.25">
      <c r="A9" s="2" t="s">
        <v>75</v>
      </c>
      <c r="B9" s="1"/>
      <c r="C9" s="1"/>
      <c r="D9" s="1"/>
      <c r="E9" s="1"/>
      <c r="F9" s="1"/>
      <c r="G9" s="1"/>
      <c r="H9" s="1"/>
      <c r="I9" s="1"/>
      <c r="J9" s="1"/>
      <c r="K9" s="1"/>
    </row>
    <row r="10" spans="1:11" ht="258" customHeight="1" x14ac:dyDescent="0.25">
      <c r="A10" s="36" t="s">
        <v>96</v>
      </c>
      <c r="B10" s="37"/>
      <c r="C10" s="37"/>
      <c r="D10" s="37"/>
      <c r="E10" s="37"/>
      <c r="F10" s="37"/>
      <c r="G10" s="37"/>
      <c r="H10" s="37"/>
      <c r="I10" s="37"/>
      <c r="J10" s="37"/>
      <c r="K10" s="37"/>
    </row>
    <row r="11" spans="1:11" ht="264.75" customHeight="1" x14ac:dyDescent="0.25">
      <c r="A11" s="36" t="s">
        <v>77</v>
      </c>
      <c r="B11" s="37"/>
      <c r="C11" s="37"/>
      <c r="D11" s="37"/>
      <c r="E11" s="37"/>
      <c r="F11" s="37"/>
      <c r="G11" s="37"/>
      <c r="H11" s="37"/>
      <c r="I11" s="37"/>
      <c r="J11" s="37"/>
      <c r="K11" s="37"/>
    </row>
    <row r="12" spans="1:11" ht="219" customHeight="1" x14ac:dyDescent="0.25">
      <c r="A12" s="36" t="s">
        <v>97</v>
      </c>
      <c r="B12" s="37"/>
      <c r="C12" s="37"/>
      <c r="D12" s="37"/>
      <c r="E12" s="37"/>
      <c r="F12" s="37"/>
      <c r="G12" s="37"/>
      <c r="H12" s="37"/>
      <c r="I12" s="37"/>
      <c r="J12" s="37"/>
      <c r="K12" s="37"/>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1" spans="1:11" x14ac:dyDescent="0.25">
      <c r="A21" s="1"/>
      <c r="B21" s="1"/>
      <c r="C21" s="1"/>
      <c r="D21" s="1"/>
      <c r="E21" s="1"/>
      <c r="F21" s="1"/>
      <c r="G21" s="1"/>
      <c r="H21" s="1"/>
      <c r="I21" s="1"/>
      <c r="J21" s="1"/>
      <c r="K21" s="1"/>
    </row>
  </sheetData>
  <mergeCells count="6">
    <mergeCell ref="A12:K12"/>
    <mergeCell ref="A1:K1"/>
    <mergeCell ref="A4:K4"/>
    <mergeCell ref="A7:K7"/>
    <mergeCell ref="A10:K10"/>
    <mergeCell ref="A11:K11"/>
  </mergeCells>
  <pageMargins left="0.7" right="0.7" top="0.75" bottom="0.75" header="0.3" footer="0.3"/>
  <pageSetup scale="66" orientation="portrait" r:id="rId1"/>
  <headerFooter>
    <oddFooter>&amp;L5/26/26 Version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006"/>
  <sheetViews>
    <sheetView tabSelected="1" view="pageLayout" topLeftCell="A94" zoomScale="77" zoomScaleNormal="85" zoomScalePageLayoutView="77" workbookViewId="0">
      <selection activeCell="D105" sqref="D105"/>
    </sheetView>
  </sheetViews>
  <sheetFormatPr defaultColWidth="11.125" defaultRowHeight="15" customHeight="1" x14ac:dyDescent="0.2"/>
  <cols>
    <col min="1" max="1" width="4.375" style="1" customWidth="1"/>
    <col min="2" max="2" width="45" style="1" customWidth="1"/>
    <col min="3" max="3" width="6.625" style="1" customWidth="1"/>
    <col min="4" max="4" width="8.625" style="1" customWidth="1"/>
    <col min="5" max="5" width="7.625" style="1" customWidth="1"/>
    <col min="6" max="6" width="10.625" style="1" customWidth="1"/>
    <col min="7" max="7" width="7.625" style="1" customWidth="1"/>
    <col min="8" max="8" width="17.375" style="1" customWidth="1"/>
    <col min="9" max="9" width="6.625" style="1" customWidth="1"/>
    <col min="10" max="10" width="10.625" style="1" customWidth="1"/>
    <col min="11" max="11" width="7.625" style="1" customWidth="1"/>
    <col min="12" max="12" width="10.625" style="1" customWidth="1"/>
    <col min="13" max="13" width="25.625" style="1" customWidth="1"/>
    <col min="14" max="14" width="21.375" style="1" customWidth="1"/>
    <col min="15" max="15" width="32" style="1" customWidth="1"/>
    <col min="16" max="35" width="11" style="1" customWidth="1"/>
    <col min="36" max="16384" width="11.125" style="1"/>
  </cols>
  <sheetData>
    <row r="1" spans="1:35" s="5" customFormat="1" ht="39.950000000000003" customHeight="1" thickBot="1" x14ac:dyDescent="0.5">
      <c r="A1" s="160" t="s">
        <v>98</v>
      </c>
      <c r="B1" s="161"/>
      <c r="C1" s="161"/>
      <c r="D1" s="161"/>
      <c r="E1" s="161"/>
      <c r="F1" s="161"/>
      <c r="G1" s="161"/>
      <c r="H1" s="161"/>
      <c r="I1" s="161"/>
      <c r="J1" s="161"/>
      <c r="K1" s="161"/>
      <c r="L1" s="161"/>
      <c r="M1" s="161"/>
      <c r="N1" s="161"/>
      <c r="O1" s="162"/>
      <c r="P1" s="4"/>
    </row>
    <row r="2" spans="1:35" ht="63.2" customHeight="1" thickBot="1" x14ac:dyDescent="0.25">
      <c r="A2" s="163" t="s">
        <v>80</v>
      </c>
      <c r="B2" s="164"/>
      <c r="C2" s="164"/>
      <c r="D2" s="164"/>
      <c r="E2" s="164"/>
      <c r="F2" s="164"/>
      <c r="G2" s="164"/>
      <c r="H2" s="164"/>
      <c r="I2" s="164"/>
      <c r="J2" s="164"/>
      <c r="K2" s="164"/>
      <c r="L2" s="164"/>
      <c r="M2" s="164"/>
      <c r="N2" s="164"/>
      <c r="O2" s="165"/>
      <c r="P2" s="6"/>
    </row>
    <row r="3" spans="1:35" ht="9.75" customHeight="1" thickBot="1" x14ac:dyDescent="0.3">
      <c r="A3" s="124"/>
      <c r="B3" s="67"/>
      <c r="C3" s="67"/>
      <c r="D3" s="67"/>
      <c r="E3" s="67"/>
      <c r="F3" s="67"/>
      <c r="G3" s="67"/>
      <c r="H3" s="67"/>
      <c r="I3" s="67"/>
      <c r="J3" s="67"/>
      <c r="K3" s="67"/>
      <c r="L3" s="67"/>
      <c r="M3" s="67"/>
      <c r="N3" s="67"/>
      <c r="O3" s="68"/>
      <c r="P3" s="3"/>
      <c r="Q3" s="3"/>
      <c r="R3" s="3"/>
      <c r="S3" s="3"/>
      <c r="T3" s="3"/>
      <c r="U3" s="3"/>
      <c r="V3" s="3"/>
      <c r="W3" s="3"/>
      <c r="X3" s="3"/>
      <c r="Y3" s="3"/>
      <c r="Z3" s="3"/>
      <c r="AA3" s="3"/>
      <c r="AB3" s="3"/>
      <c r="AC3" s="3"/>
      <c r="AD3" s="3"/>
      <c r="AE3" s="3"/>
      <c r="AF3" s="3"/>
      <c r="AG3" s="3"/>
      <c r="AH3" s="3"/>
      <c r="AI3" s="3"/>
    </row>
    <row r="4" spans="1:35" s="7" customFormat="1" ht="24.2" customHeight="1" x14ac:dyDescent="0.25">
      <c r="A4" s="166" t="s">
        <v>0</v>
      </c>
      <c r="B4" s="167"/>
      <c r="C4" s="168"/>
      <c r="D4" s="168"/>
      <c r="E4" s="168"/>
      <c r="F4" s="168"/>
      <c r="G4" s="168"/>
      <c r="H4" s="168"/>
      <c r="I4" s="168"/>
      <c r="J4" s="168"/>
      <c r="K4" s="168"/>
      <c r="L4" s="168"/>
      <c r="M4" s="168"/>
      <c r="N4" s="168"/>
      <c r="O4" s="169"/>
      <c r="P4" s="6"/>
    </row>
    <row r="5" spans="1:35" ht="21" customHeight="1" x14ac:dyDescent="0.25">
      <c r="A5" s="139" t="s">
        <v>1</v>
      </c>
      <c r="B5" s="119"/>
      <c r="C5" s="70"/>
      <c r="D5" s="71"/>
      <c r="E5" s="137"/>
      <c r="F5" s="137"/>
      <c r="G5" s="137"/>
      <c r="H5" s="137"/>
      <c r="I5" s="137"/>
      <c r="J5" s="137"/>
      <c r="K5" s="137"/>
      <c r="L5" s="137"/>
      <c r="M5" s="137"/>
      <c r="N5" s="137"/>
      <c r="O5" s="138"/>
    </row>
    <row r="6" spans="1:35" ht="30" customHeight="1" x14ac:dyDescent="0.25">
      <c r="A6" s="50" t="s">
        <v>95</v>
      </c>
      <c r="B6" s="51"/>
      <c r="C6" s="70"/>
      <c r="D6" s="71"/>
      <c r="E6" s="71"/>
      <c r="F6" s="71"/>
      <c r="G6" s="71"/>
      <c r="H6" s="71"/>
      <c r="I6" s="71"/>
      <c r="J6" s="71"/>
      <c r="K6" s="71"/>
      <c r="L6" s="71"/>
      <c r="M6" s="72"/>
      <c r="N6" s="8" t="b">
        <v>0</v>
      </c>
      <c r="O6" s="32" t="s">
        <v>72</v>
      </c>
    </row>
    <row r="7" spans="1:35" ht="21" customHeight="1" x14ac:dyDescent="0.25">
      <c r="A7" s="52" t="s">
        <v>2</v>
      </c>
      <c r="B7" s="53"/>
      <c r="C7" s="176"/>
      <c r="D7" s="177"/>
      <c r="E7" s="178"/>
      <c r="F7" s="178"/>
      <c r="G7" s="178"/>
      <c r="H7" s="178"/>
      <c r="I7" s="178"/>
      <c r="J7" s="178"/>
      <c r="K7" s="178"/>
      <c r="L7" s="178"/>
      <c r="M7" s="178"/>
      <c r="N7" s="178"/>
      <c r="O7" s="179"/>
    </row>
    <row r="8" spans="1:35" ht="33.950000000000003" customHeight="1" x14ac:dyDescent="0.25">
      <c r="A8" s="54" t="s">
        <v>49</v>
      </c>
      <c r="B8" s="55"/>
      <c r="C8" s="8" t="b">
        <v>0</v>
      </c>
      <c r="D8" s="9" t="s">
        <v>25</v>
      </c>
      <c r="E8" s="8" t="b">
        <v>0</v>
      </c>
      <c r="F8" s="9" t="s">
        <v>38</v>
      </c>
      <c r="G8" s="8" t="b">
        <v>0</v>
      </c>
      <c r="H8" s="9" t="s">
        <v>52</v>
      </c>
      <c r="I8" s="8" t="b">
        <v>0</v>
      </c>
      <c r="J8" s="34" t="s">
        <v>93</v>
      </c>
      <c r="K8" s="8" t="b">
        <v>0</v>
      </c>
      <c r="L8" s="9" t="s">
        <v>46</v>
      </c>
      <c r="M8" s="184"/>
      <c r="N8" s="185"/>
      <c r="O8" s="186"/>
      <c r="P8" s="3"/>
      <c r="Q8" s="3"/>
      <c r="R8" s="3"/>
      <c r="S8" s="3"/>
      <c r="T8" s="3"/>
      <c r="U8" s="3"/>
      <c r="V8" s="3"/>
      <c r="W8" s="3"/>
      <c r="X8" s="3"/>
      <c r="Y8" s="3"/>
      <c r="Z8" s="3"/>
      <c r="AA8" s="3"/>
      <c r="AB8" s="3"/>
      <c r="AC8" s="3"/>
      <c r="AD8" s="3"/>
      <c r="AE8" s="3"/>
      <c r="AF8" s="3"/>
      <c r="AG8" s="3"/>
      <c r="AH8" s="3"/>
      <c r="AI8" s="3"/>
    </row>
    <row r="9" spans="1:35" ht="36" customHeight="1" thickBot="1" x14ac:dyDescent="0.25">
      <c r="A9" s="144" t="s">
        <v>50</v>
      </c>
      <c r="B9" s="145"/>
      <c r="C9" s="30" t="b">
        <v>0</v>
      </c>
      <c r="D9" s="31" t="s">
        <v>26</v>
      </c>
      <c r="E9" s="30" t="b">
        <v>0</v>
      </c>
      <c r="F9" s="31" t="s">
        <v>47</v>
      </c>
      <c r="G9" s="30" t="b">
        <v>0</v>
      </c>
      <c r="H9" s="31" t="s">
        <v>51</v>
      </c>
      <c r="I9" s="30" t="b">
        <v>0</v>
      </c>
      <c r="J9" s="31" t="s">
        <v>48</v>
      </c>
      <c r="K9" s="30" t="b">
        <v>0</v>
      </c>
      <c r="L9" s="31" t="s">
        <v>46</v>
      </c>
      <c r="M9" s="85"/>
      <c r="N9" s="86"/>
      <c r="O9" s="87"/>
      <c r="P9" s="3"/>
      <c r="Q9" s="3"/>
      <c r="R9" s="3"/>
      <c r="S9" s="3"/>
      <c r="T9" s="3"/>
      <c r="U9" s="3"/>
      <c r="V9" s="3"/>
      <c r="W9" s="3"/>
      <c r="X9" s="3"/>
      <c r="Y9" s="3"/>
      <c r="Z9" s="3"/>
      <c r="AA9" s="3"/>
      <c r="AB9" s="3"/>
      <c r="AC9" s="3"/>
      <c r="AD9" s="3"/>
      <c r="AE9" s="3"/>
      <c r="AF9" s="3"/>
      <c r="AG9" s="3"/>
      <c r="AH9" s="3"/>
      <c r="AI9" s="3"/>
    </row>
    <row r="10" spans="1:35" s="7" customFormat="1" ht="24.2" customHeight="1" thickBot="1" x14ac:dyDescent="0.3">
      <c r="A10" s="125" t="s">
        <v>3</v>
      </c>
      <c r="B10" s="135"/>
      <c r="C10" s="135"/>
      <c r="D10" s="135"/>
      <c r="E10" s="135"/>
      <c r="F10" s="135"/>
      <c r="G10" s="135"/>
      <c r="H10" s="135"/>
      <c r="I10" s="135"/>
      <c r="J10" s="135"/>
      <c r="K10" s="135"/>
      <c r="L10" s="135"/>
      <c r="M10" s="135"/>
      <c r="N10" s="135"/>
      <c r="O10" s="136"/>
      <c r="P10" s="10"/>
      <c r="Q10" s="10"/>
      <c r="R10" s="10"/>
      <c r="S10" s="10"/>
      <c r="T10" s="10"/>
      <c r="U10" s="10"/>
      <c r="V10" s="10"/>
      <c r="W10" s="10"/>
      <c r="X10" s="10"/>
      <c r="Y10" s="10"/>
      <c r="Z10" s="10"/>
      <c r="AA10" s="10"/>
      <c r="AB10" s="10"/>
      <c r="AC10" s="10"/>
      <c r="AD10" s="10"/>
      <c r="AE10" s="10"/>
      <c r="AF10" s="10"/>
      <c r="AG10" s="10"/>
      <c r="AH10" s="10"/>
      <c r="AI10" s="10"/>
    </row>
    <row r="11" spans="1:35" ht="20.100000000000001" customHeight="1" x14ac:dyDescent="0.2">
      <c r="A11" s="56" t="s">
        <v>4</v>
      </c>
      <c r="B11" s="57"/>
      <c r="C11" s="146">
        <v>20</v>
      </c>
      <c r="D11" s="147"/>
      <c r="E11" s="180" t="s">
        <v>45</v>
      </c>
      <c r="F11" s="180"/>
      <c r="G11" s="181"/>
      <c r="H11" s="181"/>
      <c r="I11" s="181"/>
      <c r="J11" s="181"/>
      <c r="K11" s="181"/>
      <c r="L11" s="181"/>
      <c r="M11" s="181"/>
      <c r="N11" s="181"/>
      <c r="O11" s="182"/>
    </row>
    <row r="12" spans="1:35" ht="20.100000000000001" customHeight="1" x14ac:dyDescent="0.2">
      <c r="A12" s="140" t="s">
        <v>5</v>
      </c>
      <c r="B12" s="119"/>
      <c r="C12" s="148">
        <v>3</v>
      </c>
      <c r="D12" s="149"/>
      <c r="E12" s="180" t="s">
        <v>6</v>
      </c>
      <c r="F12" s="180"/>
      <c r="G12" s="181"/>
      <c r="H12" s="181"/>
      <c r="I12" s="181"/>
      <c r="J12" s="181"/>
      <c r="K12" s="181"/>
      <c r="L12" s="181"/>
      <c r="M12" s="181"/>
      <c r="N12" s="181"/>
      <c r="O12" s="182"/>
    </row>
    <row r="13" spans="1:35" ht="20.100000000000001" customHeight="1" x14ac:dyDescent="0.2">
      <c r="A13" s="140" t="s">
        <v>7</v>
      </c>
      <c r="B13" s="119"/>
      <c r="C13" s="148">
        <v>100</v>
      </c>
      <c r="D13" s="149"/>
      <c r="E13" s="60" t="s">
        <v>81</v>
      </c>
      <c r="F13" s="60"/>
      <c r="G13" s="83"/>
      <c r="H13" s="83"/>
      <c r="I13" s="83"/>
      <c r="J13" s="83"/>
      <c r="K13" s="83"/>
      <c r="L13" s="83"/>
      <c r="M13" s="83"/>
      <c r="N13" s="83"/>
      <c r="O13" s="84"/>
    </row>
    <row r="14" spans="1:35" ht="20.100000000000001" customHeight="1" x14ac:dyDescent="0.25">
      <c r="A14" s="140" t="s">
        <v>58</v>
      </c>
      <c r="B14" s="141"/>
      <c r="C14" s="148">
        <v>90</v>
      </c>
      <c r="D14" s="149"/>
      <c r="E14" s="60" t="s">
        <v>8</v>
      </c>
      <c r="F14" s="60"/>
      <c r="G14" s="60"/>
      <c r="H14" s="60"/>
      <c r="I14" s="60"/>
      <c r="J14" s="60"/>
      <c r="K14" s="60"/>
      <c r="L14" s="60"/>
      <c r="M14" s="69"/>
      <c r="N14" s="11" t="b">
        <v>0</v>
      </c>
      <c r="O14" s="12" t="s">
        <v>54</v>
      </c>
    </row>
    <row r="15" spans="1:35" ht="20.100000000000001" customHeight="1" x14ac:dyDescent="0.2">
      <c r="A15" s="140" t="s">
        <v>9</v>
      </c>
      <c r="B15" s="119"/>
      <c r="C15" s="148">
        <v>5</v>
      </c>
      <c r="D15" s="149"/>
      <c r="E15" s="60" t="s">
        <v>10</v>
      </c>
      <c r="F15" s="60"/>
      <c r="G15" s="83"/>
      <c r="H15" s="83"/>
      <c r="I15" s="83"/>
      <c r="J15" s="83"/>
      <c r="K15" s="83"/>
      <c r="L15" s="83"/>
      <c r="M15" s="83"/>
      <c r="N15" s="83"/>
      <c r="O15" s="84"/>
    </row>
    <row r="16" spans="1:35" ht="20.100000000000001" customHeight="1" thickBot="1" x14ac:dyDescent="0.25">
      <c r="A16" s="142" t="s">
        <v>11</v>
      </c>
      <c r="B16" s="143"/>
      <c r="C16" s="150">
        <v>1</v>
      </c>
      <c r="D16" s="151"/>
      <c r="E16" s="173" t="s">
        <v>10</v>
      </c>
      <c r="F16" s="173"/>
      <c r="G16" s="174"/>
      <c r="H16" s="174"/>
      <c r="I16" s="174"/>
      <c r="J16" s="174"/>
      <c r="K16" s="174"/>
      <c r="L16" s="174"/>
      <c r="M16" s="174"/>
      <c r="N16" s="174"/>
      <c r="O16" s="175"/>
    </row>
    <row r="17" spans="1:35" ht="9.75" customHeight="1" thickBot="1" x14ac:dyDescent="0.3">
      <c r="A17" s="104"/>
      <c r="B17" s="105"/>
      <c r="C17" s="105"/>
      <c r="D17" s="105"/>
      <c r="E17" s="105"/>
      <c r="F17" s="105"/>
      <c r="G17" s="105"/>
      <c r="H17" s="105"/>
      <c r="I17" s="105"/>
      <c r="J17" s="105"/>
      <c r="K17" s="105"/>
      <c r="L17" s="105"/>
      <c r="M17" s="105"/>
      <c r="N17" s="105"/>
      <c r="O17" s="106"/>
      <c r="P17" s="3"/>
      <c r="Q17" s="3"/>
      <c r="R17" s="3"/>
      <c r="S17" s="3"/>
      <c r="T17" s="3"/>
      <c r="U17" s="3"/>
      <c r="V17" s="3"/>
      <c r="W17" s="3"/>
      <c r="X17" s="3"/>
      <c r="Y17" s="3"/>
      <c r="Z17" s="3"/>
      <c r="AA17" s="3"/>
      <c r="AB17" s="3"/>
      <c r="AC17" s="3"/>
      <c r="AD17" s="3"/>
      <c r="AE17" s="3"/>
      <c r="AF17" s="3"/>
      <c r="AG17" s="3"/>
      <c r="AH17" s="3"/>
      <c r="AI17" s="3"/>
    </row>
    <row r="18" spans="1:35" s="7" customFormat="1" ht="27.2" customHeight="1" thickBot="1" x14ac:dyDescent="0.3">
      <c r="A18" s="125" t="s">
        <v>53</v>
      </c>
      <c r="B18" s="135"/>
      <c r="C18" s="135"/>
      <c r="D18" s="135"/>
      <c r="E18" s="135"/>
      <c r="F18" s="135"/>
      <c r="G18" s="135"/>
      <c r="H18" s="135"/>
      <c r="I18" s="135"/>
      <c r="J18" s="135"/>
      <c r="K18" s="135"/>
      <c r="L18" s="135"/>
      <c r="M18" s="135"/>
      <c r="N18" s="135"/>
      <c r="O18" s="136"/>
      <c r="P18" s="10"/>
      <c r="Q18" s="10"/>
      <c r="R18" s="10"/>
      <c r="S18" s="10"/>
      <c r="T18" s="10"/>
      <c r="U18" s="10"/>
      <c r="V18" s="10"/>
      <c r="W18" s="10"/>
      <c r="X18" s="10"/>
      <c r="Y18" s="10"/>
      <c r="Z18" s="10"/>
      <c r="AA18" s="10"/>
      <c r="AB18" s="10"/>
      <c r="AC18" s="10"/>
      <c r="AD18" s="10"/>
      <c r="AE18" s="10"/>
      <c r="AF18" s="10"/>
      <c r="AG18" s="10"/>
      <c r="AH18" s="10"/>
      <c r="AI18" s="10"/>
    </row>
    <row r="19" spans="1:35" ht="20.100000000000001" customHeight="1" x14ac:dyDescent="0.2">
      <c r="A19" s="56" t="s">
        <v>63</v>
      </c>
      <c r="B19" s="181"/>
      <c r="C19" s="146">
        <v>100</v>
      </c>
      <c r="D19" s="147"/>
      <c r="E19" s="180" t="s">
        <v>8</v>
      </c>
      <c r="F19" s="180"/>
      <c r="G19" s="180"/>
      <c r="H19" s="180"/>
      <c r="I19" s="180"/>
      <c r="J19" s="180"/>
      <c r="K19" s="180"/>
      <c r="L19" s="180"/>
      <c r="M19" s="180"/>
      <c r="N19" s="180"/>
      <c r="O19" s="183"/>
    </row>
    <row r="20" spans="1:35" ht="20.100000000000001" customHeight="1" x14ac:dyDescent="0.2">
      <c r="A20" s="56" t="s">
        <v>70</v>
      </c>
      <c r="B20" s="57"/>
      <c r="C20" s="58"/>
      <c r="D20" s="59"/>
      <c r="E20" s="60" t="s">
        <v>8</v>
      </c>
      <c r="F20" s="60"/>
      <c r="G20" s="60"/>
      <c r="H20" s="60"/>
      <c r="I20" s="60"/>
      <c r="J20" s="60"/>
      <c r="K20" s="60"/>
      <c r="L20" s="60"/>
      <c r="M20" s="60"/>
      <c r="N20" s="60"/>
      <c r="O20" s="61"/>
    </row>
    <row r="21" spans="1:35" ht="20.100000000000001" customHeight="1" x14ac:dyDescent="0.2">
      <c r="A21" s="56" t="s">
        <v>62</v>
      </c>
      <c r="B21" s="57"/>
      <c r="C21" s="58">
        <v>90</v>
      </c>
      <c r="D21" s="59"/>
      <c r="E21" s="60" t="s">
        <v>8</v>
      </c>
      <c r="F21" s="60"/>
      <c r="G21" s="60"/>
      <c r="H21" s="60"/>
      <c r="I21" s="60"/>
      <c r="J21" s="60"/>
      <c r="K21" s="60"/>
      <c r="L21" s="60"/>
      <c r="M21" s="60"/>
      <c r="N21" s="60"/>
      <c r="O21" s="61"/>
    </row>
    <row r="22" spans="1:35" ht="9.75" customHeight="1" thickBot="1" x14ac:dyDescent="0.3">
      <c r="A22" s="104"/>
      <c r="B22" s="105"/>
      <c r="C22" s="105"/>
      <c r="D22" s="105"/>
      <c r="E22" s="105"/>
      <c r="F22" s="105"/>
      <c r="G22" s="105"/>
      <c r="H22" s="105"/>
      <c r="I22" s="105"/>
      <c r="J22" s="105"/>
      <c r="K22" s="105"/>
      <c r="L22" s="105"/>
      <c r="M22" s="105"/>
      <c r="N22" s="105"/>
      <c r="O22" s="106"/>
      <c r="P22" s="3"/>
      <c r="Q22" s="3"/>
      <c r="R22" s="3"/>
      <c r="S22" s="3"/>
      <c r="T22" s="3"/>
      <c r="U22" s="3"/>
      <c r="V22" s="3"/>
      <c r="W22" s="3"/>
      <c r="X22" s="3"/>
      <c r="Y22" s="3"/>
      <c r="Z22" s="3"/>
      <c r="AA22" s="3"/>
      <c r="AB22" s="3"/>
      <c r="AC22" s="3"/>
      <c r="AD22" s="3"/>
      <c r="AE22" s="3"/>
      <c r="AF22" s="3"/>
      <c r="AG22" s="3"/>
      <c r="AH22" s="3"/>
      <c r="AI22" s="3"/>
    </row>
    <row r="23" spans="1:35" ht="21" customHeight="1" thickBot="1" x14ac:dyDescent="0.25">
      <c r="A23" s="170" t="s">
        <v>12</v>
      </c>
      <c r="B23" s="171"/>
      <c r="C23" s="171"/>
      <c r="D23" s="171"/>
      <c r="E23" s="171"/>
      <c r="F23" s="171"/>
      <c r="G23" s="171"/>
      <c r="H23" s="171"/>
      <c r="I23" s="171"/>
      <c r="J23" s="171"/>
      <c r="K23" s="171"/>
      <c r="L23" s="171"/>
      <c r="M23" s="171"/>
      <c r="N23" s="171"/>
      <c r="O23" s="172"/>
    </row>
    <row r="24" spans="1:35" ht="20.100000000000001" customHeight="1" x14ac:dyDescent="0.2">
      <c r="A24" s="120" t="s">
        <v>13</v>
      </c>
      <c r="B24" s="121"/>
      <c r="C24" s="116">
        <f>C13/(C11*C12)</f>
        <v>1.6666666666666667</v>
      </c>
      <c r="D24" s="117"/>
      <c r="E24" s="89" t="s">
        <v>92</v>
      </c>
      <c r="F24" s="89"/>
      <c r="G24" s="90"/>
      <c r="H24" s="90"/>
      <c r="I24" s="90"/>
      <c r="J24" s="90"/>
      <c r="K24" s="90"/>
      <c r="L24" s="90"/>
      <c r="M24" s="90"/>
      <c r="N24" s="90"/>
      <c r="O24" s="91"/>
    </row>
    <row r="25" spans="1:35" ht="20.100000000000001" customHeight="1" x14ac:dyDescent="0.2">
      <c r="A25" s="122"/>
      <c r="B25" s="57"/>
      <c r="C25" s="44">
        <f>C13/C11</f>
        <v>5</v>
      </c>
      <c r="D25" s="45"/>
      <c r="E25" s="92" t="s">
        <v>82</v>
      </c>
      <c r="F25" s="92"/>
      <c r="G25" s="83"/>
      <c r="H25" s="83"/>
      <c r="I25" s="83"/>
      <c r="J25" s="83"/>
      <c r="K25" s="83"/>
      <c r="L25" s="83"/>
      <c r="M25" s="83"/>
      <c r="N25" s="83"/>
      <c r="O25" s="84"/>
    </row>
    <row r="26" spans="1:35" ht="20.100000000000001" customHeight="1" x14ac:dyDescent="0.2">
      <c r="A26" s="123" t="s">
        <v>14</v>
      </c>
      <c r="B26" s="53"/>
      <c r="C26" s="44">
        <f>C19/(C11*C12)</f>
        <v>1.6666666666666667</v>
      </c>
      <c r="D26" s="45"/>
      <c r="E26" s="92" t="s">
        <v>83</v>
      </c>
      <c r="F26" s="92"/>
      <c r="G26" s="83"/>
      <c r="H26" s="83"/>
      <c r="I26" s="83"/>
      <c r="J26" s="83"/>
      <c r="K26" s="83"/>
      <c r="L26" s="83"/>
      <c r="M26" s="83"/>
      <c r="N26" s="83"/>
      <c r="O26" s="84"/>
    </row>
    <row r="27" spans="1:35" ht="20.100000000000001" customHeight="1" x14ac:dyDescent="0.2">
      <c r="A27" s="122"/>
      <c r="B27" s="57"/>
      <c r="C27" s="44">
        <f>C19/C11</f>
        <v>5</v>
      </c>
      <c r="D27" s="45"/>
      <c r="E27" s="92" t="s">
        <v>84</v>
      </c>
      <c r="F27" s="92"/>
      <c r="G27" s="83"/>
      <c r="H27" s="83"/>
      <c r="I27" s="83"/>
      <c r="J27" s="83"/>
      <c r="K27" s="83"/>
      <c r="L27" s="83"/>
      <c r="M27" s="83"/>
      <c r="N27" s="83"/>
      <c r="O27" s="84"/>
      <c r="P27" s="33"/>
    </row>
    <row r="28" spans="1:35" ht="20.100000000000001" customHeight="1" x14ac:dyDescent="0.2">
      <c r="A28" s="118" t="s">
        <v>57</v>
      </c>
      <c r="B28" s="119"/>
      <c r="C28" s="73">
        <f>C14/C13</f>
        <v>0.9</v>
      </c>
      <c r="D28" s="74"/>
      <c r="E28" s="82" t="s">
        <v>85</v>
      </c>
      <c r="F28" s="82"/>
      <c r="G28" s="82"/>
      <c r="H28" s="82"/>
      <c r="I28" s="82"/>
      <c r="J28" s="82"/>
      <c r="K28" s="82"/>
      <c r="L28" s="82"/>
      <c r="M28" s="82"/>
      <c r="N28" s="82"/>
      <c r="O28" s="93"/>
      <c r="P28" s="15"/>
    </row>
    <row r="29" spans="1:35" ht="20.100000000000001" customHeight="1" x14ac:dyDescent="0.2">
      <c r="A29" s="131" t="s">
        <v>15</v>
      </c>
      <c r="B29" s="132"/>
      <c r="C29" s="75">
        <f>(C15*12)/C11</f>
        <v>3</v>
      </c>
      <c r="D29" s="76"/>
      <c r="E29" s="13" t="s">
        <v>86</v>
      </c>
      <c r="F29" s="13"/>
      <c r="G29" s="13"/>
      <c r="H29" s="13"/>
      <c r="I29" s="13"/>
      <c r="J29" s="13"/>
      <c r="K29" s="13"/>
      <c r="L29" s="13"/>
      <c r="M29" s="13"/>
      <c r="N29" s="13"/>
      <c r="O29" s="14"/>
      <c r="P29" s="15"/>
    </row>
    <row r="30" spans="1:35" ht="20.100000000000001" customHeight="1" x14ac:dyDescent="0.2">
      <c r="A30" s="133"/>
      <c r="B30" s="134"/>
      <c r="C30" s="73">
        <f>(C15*12)/C11/6</f>
        <v>0.5</v>
      </c>
      <c r="D30" s="74"/>
      <c r="E30" s="82" t="s">
        <v>87</v>
      </c>
      <c r="F30" s="82"/>
      <c r="G30" s="83"/>
      <c r="H30" s="83"/>
      <c r="I30" s="83"/>
      <c r="J30" s="83"/>
      <c r="K30" s="83"/>
      <c r="L30" s="83"/>
      <c r="M30" s="83"/>
      <c r="N30" s="83"/>
      <c r="O30" s="84"/>
      <c r="P30" s="15"/>
    </row>
    <row r="31" spans="1:35" ht="20.100000000000001" customHeight="1" x14ac:dyDescent="0.2">
      <c r="A31" s="110" t="s">
        <v>16</v>
      </c>
      <c r="B31" s="111"/>
      <c r="C31" s="77">
        <f>C16/(C11/360)</f>
        <v>18</v>
      </c>
      <c r="D31" s="78"/>
      <c r="E31" s="157" t="s">
        <v>88</v>
      </c>
      <c r="F31" s="157"/>
      <c r="G31" s="158"/>
      <c r="H31" s="158"/>
      <c r="I31" s="158"/>
      <c r="J31" s="158"/>
      <c r="K31" s="158"/>
      <c r="L31" s="158"/>
      <c r="M31" s="158"/>
      <c r="N31" s="158"/>
      <c r="O31" s="159"/>
      <c r="P31" s="15"/>
    </row>
    <row r="32" spans="1:35" ht="20.100000000000001" customHeight="1" thickBot="1" x14ac:dyDescent="0.25">
      <c r="A32" s="62" t="s">
        <v>64</v>
      </c>
      <c r="B32" s="63"/>
      <c r="C32" s="64">
        <f>C21/C19</f>
        <v>0.9</v>
      </c>
      <c r="D32" s="65"/>
      <c r="E32" s="66" t="s">
        <v>89</v>
      </c>
      <c r="F32" s="66"/>
      <c r="G32" s="67"/>
      <c r="H32" s="67"/>
      <c r="I32" s="67"/>
      <c r="J32" s="67"/>
      <c r="K32" s="67"/>
      <c r="L32" s="67"/>
      <c r="M32" s="67"/>
      <c r="N32" s="67"/>
      <c r="O32" s="68"/>
      <c r="P32" s="15"/>
    </row>
    <row r="33" spans="1:35" ht="9.75" customHeight="1" thickBot="1" x14ac:dyDescent="0.3">
      <c r="A33" s="104"/>
      <c r="B33" s="105"/>
      <c r="C33" s="105"/>
      <c r="D33" s="105"/>
      <c r="E33" s="105"/>
      <c r="F33" s="105"/>
      <c r="G33" s="105"/>
      <c r="H33" s="105"/>
      <c r="I33" s="105"/>
      <c r="J33" s="105"/>
      <c r="K33" s="105"/>
      <c r="L33" s="105"/>
      <c r="M33" s="105"/>
      <c r="N33" s="105"/>
      <c r="O33" s="106"/>
      <c r="P33" s="3"/>
      <c r="Q33" s="3"/>
      <c r="R33" s="3"/>
      <c r="S33" s="3"/>
      <c r="T33" s="3"/>
      <c r="U33" s="3"/>
      <c r="V33" s="3"/>
      <c r="W33" s="3"/>
      <c r="X33" s="3"/>
      <c r="Y33" s="3"/>
      <c r="Z33" s="3"/>
      <c r="AA33" s="3"/>
      <c r="AB33" s="3"/>
      <c r="AC33" s="3"/>
      <c r="AD33" s="3"/>
      <c r="AE33" s="3"/>
      <c r="AF33" s="3"/>
      <c r="AG33" s="3"/>
      <c r="AH33" s="3"/>
      <c r="AI33" s="3"/>
    </row>
    <row r="34" spans="1:35" s="7" customFormat="1" ht="24.2" customHeight="1" thickBot="1" x14ac:dyDescent="0.3">
      <c r="A34" s="125" t="s">
        <v>44</v>
      </c>
      <c r="B34" s="126"/>
      <c r="C34" s="126"/>
      <c r="D34" s="126"/>
      <c r="E34" s="126"/>
      <c r="F34" s="126"/>
      <c r="G34" s="126"/>
      <c r="H34" s="126"/>
      <c r="I34" s="126"/>
      <c r="J34" s="126"/>
      <c r="K34" s="126"/>
      <c r="L34" s="126"/>
      <c r="M34" s="126"/>
      <c r="N34" s="126"/>
      <c r="O34" s="127"/>
      <c r="P34" s="10"/>
      <c r="Q34" s="10"/>
      <c r="R34" s="10"/>
      <c r="S34" s="10"/>
      <c r="T34" s="10"/>
      <c r="U34" s="10"/>
      <c r="V34" s="10"/>
      <c r="W34" s="10"/>
      <c r="X34" s="10"/>
      <c r="Y34" s="10"/>
      <c r="Z34" s="10"/>
      <c r="AA34" s="10"/>
      <c r="AB34" s="10"/>
      <c r="AC34" s="10"/>
      <c r="AD34" s="10"/>
      <c r="AE34" s="10"/>
      <c r="AF34" s="10"/>
      <c r="AG34" s="10"/>
      <c r="AH34" s="10"/>
    </row>
    <row r="35" spans="1:35" ht="39" customHeight="1" x14ac:dyDescent="0.2">
      <c r="A35" s="128"/>
      <c r="B35" s="129"/>
      <c r="C35" s="129"/>
      <c r="D35" s="129"/>
      <c r="E35" s="129"/>
      <c r="F35" s="129"/>
      <c r="G35" s="129"/>
      <c r="H35" s="129"/>
      <c r="I35" s="129"/>
      <c r="J35" s="129"/>
      <c r="K35" s="129"/>
      <c r="L35" s="129"/>
      <c r="M35" s="129"/>
      <c r="N35" s="129"/>
      <c r="O35" s="130"/>
      <c r="P35" s="3"/>
      <c r="Q35" s="3"/>
      <c r="R35" s="3"/>
      <c r="S35" s="3"/>
      <c r="T35" s="3"/>
      <c r="U35" s="3"/>
      <c r="V35" s="3"/>
      <c r="W35" s="3"/>
      <c r="X35" s="3"/>
      <c r="Y35" s="3"/>
      <c r="Z35" s="3"/>
      <c r="AA35" s="3"/>
      <c r="AB35" s="3"/>
      <c r="AC35" s="3"/>
      <c r="AD35" s="3"/>
      <c r="AE35" s="3"/>
      <c r="AF35" s="3"/>
      <c r="AG35" s="3"/>
      <c r="AH35" s="3"/>
    </row>
    <row r="36" spans="1:35" ht="9.75" customHeight="1" thickBot="1" x14ac:dyDescent="0.3">
      <c r="A36" s="124"/>
      <c r="B36" s="67"/>
      <c r="C36" s="67"/>
      <c r="D36" s="67"/>
      <c r="E36" s="67"/>
      <c r="F36" s="67"/>
      <c r="G36" s="67"/>
      <c r="H36" s="67"/>
      <c r="I36" s="67"/>
      <c r="J36" s="67"/>
      <c r="K36" s="67"/>
      <c r="L36" s="67"/>
      <c r="M36" s="67"/>
      <c r="N36" s="67"/>
      <c r="O36" s="68"/>
      <c r="P36" s="3"/>
      <c r="Q36" s="3"/>
      <c r="R36" s="3"/>
      <c r="S36" s="3"/>
      <c r="T36" s="3"/>
      <c r="U36" s="3"/>
      <c r="V36" s="3"/>
      <c r="W36" s="3"/>
      <c r="X36" s="3"/>
      <c r="Y36" s="3"/>
      <c r="Z36" s="3"/>
      <c r="AA36" s="3"/>
      <c r="AB36" s="3"/>
      <c r="AC36" s="3"/>
      <c r="AD36" s="3"/>
      <c r="AE36" s="3"/>
      <c r="AF36" s="3"/>
      <c r="AG36" s="3"/>
      <c r="AH36" s="3"/>
      <c r="AI36" s="3"/>
    </row>
    <row r="37" spans="1:35" ht="24.2" customHeight="1" thickBot="1" x14ac:dyDescent="0.25">
      <c r="A37" s="41" t="s">
        <v>17</v>
      </c>
      <c r="B37" s="42"/>
      <c r="C37" s="42"/>
      <c r="D37" s="42"/>
      <c r="E37" s="42"/>
      <c r="F37" s="42"/>
      <c r="G37" s="42"/>
      <c r="H37" s="42"/>
      <c r="I37" s="42"/>
      <c r="J37" s="42"/>
      <c r="K37" s="42"/>
      <c r="L37" s="42"/>
      <c r="M37" s="42"/>
      <c r="N37" s="42"/>
      <c r="O37" s="43"/>
      <c r="P37" s="6"/>
    </row>
    <row r="38" spans="1:35" ht="54" customHeight="1" x14ac:dyDescent="0.2">
      <c r="A38" s="112" t="s">
        <v>18</v>
      </c>
      <c r="B38" s="113"/>
      <c r="C38" s="101" t="s">
        <v>90</v>
      </c>
      <c r="D38" s="103"/>
      <c r="E38" s="103"/>
      <c r="F38" s="102"/>
      <c r="G38" s="101" t="s">
        <v>91</v>
      </c>
      <c r="H38" s="103"/>
      <c r="I38" s="103"/>
      <c r="J38" s="102"/>
      <c r="K38" s="101" t="s">
        <v>19</v>
      </c>
      <c r="L38" s="102"/>
      <c r="M38" s="17" t="s">
        <v>20</v>
      </c>
      <c r="N38" s="16" t="s">
        <v>67</v>
      </c>
      <c r="O38" s="18" t="s">
        <v>60</v>
      </c>
      <c r="P38" s="6"/>
    </row>
    <row r="39" spans="1:35" ht="44.1" customHeight="1" thickBot="1" x14ac:dyDescent="0.25">
      <c r="A39" s="114"/>
      <c r="B39" s="115"/>
      <c r="C39" s="46" t="s">
        <v>21</v>
      </c>
      <c r="D39" s="47"/>
      <c r="E39" s="46" t="s">
        <v>22</v>
      </c>
      <c r="F39" s="47"/>
      <c r="G39" s="46" t="s">
        <v>21</v>
      </c>
      <c r="H39" s="47"/>
      <c r="I39" s="46" t="s">
        <v>22</v>
      </c>
      <c r="J39" s="47"/>
      <c r="K39" s="46" t="s">
        <v>23</v>
      </c>
      <c r="L39" s="47"/>
      <c r="M39" s="20" t="s">
        <v>24</v>
      </c>
      <c r="N39" s="19" t="s">
        <v>61</v>
      </c>
      <c r="O39" s="21" t="s">
        <v>66</v>
      </c>
      <c r="P39" s="6"/>
    </row>
    <row r="40" spans="1:35" ht="24" customHeight="1" x14ac:dyDescent="0.2">
      <c r="A40" s="107" t="s">
        <v>25</v>
      </c>
      <c r="B40" s="57"/>
      <c r="C40" s="48"/>
      <c r="D40" s="49"/>
      <c r="E40" s="48"/>
      <c r="F40" s="49"/>
      <c r="G40" s="48"/>
      <c r="H40" s="49"/>
      <c r="I40" s="48"/>
      <c r="J40" s="49"/>
      <c r="K40" s="48"/>
      <c r="L40" s="88"/>
      <c r="M40" s="23"/>
      <c r="N40" s="94" t="s">
        <v>68</v>
      </c>
      <c r="O40" s="152" t="s">
        <v>59</v>
      </c>
      <c r="P40" s="6"/>
    </row>
    <row r="41" spans="1:35" ht="24" customHeight="1" x14ac:dyDescent="0.2">
      <c r="A41" s="24"/>
      <c r="B41" s="25" t="s">
        <v>26</v>
      </c>
      <c r="C41" s="39" t="s">
        <v>79</v>
      </c>
      <c r="D41" s="40"/>
      <c r="E41" s="39" t="s">
        <v>27</v>
      </c>
      <c r="F41" s="40"/>
      <c r="G41" s="39" t="s">
        <v>55</v>
      </c>
      <c r="H41" s="40"/>
      <c r="I41" s="39" t="s">
        <v>28</v>
      </c>
      <c r="J41" s="40"/>
      <c r="K41" s="39" t="s">
        <v>29</v>
      </c>
      <c r="L41" s="79"/>
      <c r="M41" s="26" t="s">
        <v>30</v>
      </c>
      <c r="N41" s="95"/>
      <c r="O41" s="153"/>
      <c r="P41" s="6"/>
    </row>
    <row r="42" spans="1:35" ht="24" customHeight="1" x14ac:dyDescent="0.2">
      <c r="A42" s="24"/>
      <c r="B42" s="25" t="s">
        <v>31</v>
      </c>
      <c r="C42" s="39" t="s">
        <v>79</v>
      </c>
      <c r="D42" s="40"/>
      <c r="E42" s="39" t="s">
        <v>27</v>
      </c>
      <c r="F42" s="40"/>
      <c r="G42" s="39" t="s">
        <v>55</v>
      </c>
      <c r="H42" s="40"/>
      <c r="I42" s="39" t="s">
        <v>28</v>
      </c>
      <c r="J42" s="40"/>
      <c r="K42" s="80" t="s">
        <v>29</v>
      </c>
      <c r="L42" s="81"/>
      <c r="M42" s="26" t="s">
        <v>71</v>
      </c>
      <c r="N42" s="95"/>
      <c r="O42" s="154" t="s">
        <v>65</v>
      </c>
      <c r="P42" s="6"/>
    </row>
    <row r="43" spans="1:35" ht="24" customHeight="1" x14ac:dyDescent="0.2">
      <c r="A43" s="24"/>
      <c r="B43" s="25" t="s">
        <v>32</v>
      </c>
      <c r="C43" s="39" t="s">
        <v>78</v>
      </c>
      <c r="D43" s="40"/>
      <c r="E43" s="39" t="s">
        <v>33</v>
      </c>
      <c r="F43" s="40"/>
      <c r="G43" s="39" t="s">
        <v>55</v>
      </c>
      <c r="H43" s="40"/>
      <c r="I43" s="39" t="s">
        <v>28</v>
      </c>
      <c r="J43" s="40"/>
      <c r="K43" s="80" t="s">
        <v>29</v>
      </c>
      <c r="L43" s="81"/>
      <c r="M43" s="26" t="s">
        <v>30</v>
      </c>
      <c r="N43" s="95"/>
      <c r="O43" s="153"/>
      <c r="P43" s="6"/>
    </row>
    <row r="44" spans="1:35" ht="24" customHeight="1" x14ac:dyDescent="0.2">
      <c r="A44" s="22"/>
      <c r="B44" s="27" t="s">
        <v>34</v>
      </c>
      <c r="C44" s="39" t="s">
        <v>35</v>
      </c>
      <c r="D44" s="40"/>
      <c r="E44" s="39" t="s">
        <v>36</v>
      </c>
      <c r="F44" s="40"/>
      <c r="G44" s="39" t="s">
        <v>55</v>
      </c>
      <c r="H44" s="40"/>
      <c r="I44" s="39" t="s">
        <v>28</v>
      </c>
      <c r="J44" s="40"/>
      <c r="K44" s="80" t="s">
        <v>29</v>
      </c>
      <c r="L44" s="81"/>
      <c r="M44" s="26" t="s">
        <v>30</v>
      </c>
      <c r="N44" s="95"/>
      <c r="O44" s="155"/>
      <c r="P44" s="6"/>
    </row>
    <row r="45" spans="1:35" ht="24" customHeight="1" x14ac:dyDescent="0.2">
      <c r="A45" s="22"/>
      <c r="B45" s="27" t="s">
        <v>37</v>
      </c>
      <c r="C45" s="39" t="s">
        <v>55</v>
      </c>
      <c r="D45" s="40"/>
      <c r="E45" s="39" t="s">
        <v>56</v>
      </c>
      <c r="F45" s="40"/>
      <c r="G45" s="39" t="s">
        <v>55</v>
      </c>
      <c r="H45" s="40"/>
      <c r="I45" s="39" t="s">
        <v>28</v>
      </c>
      <c r="J45" s="40"/>
      <c r="K45" s="80" t="s">
        <v>29</v>
      </c>
      <c r="L45" s="81"/>
      <c r="M45" s="26" t="s">
        <v>30</v>
      </c>
      <c r="N45" s="95"/>
      <c r="O45" s="153" t="s">
        <v>69</v>
      </c>
      <c r="P45" s="6"/>
    </row>
    <row r="46" spans="1:35" ht="24" customHeight="1" x14ac:dyDescent="0.2">
      <c r="A46" s="107" t="s">
        <v>38</v>
      </c>
      <c r="B46" s="57"/>
      <c r="C46" s="39" t="s">
        <v>35</v>
      </c>
      <c r="D46" s="40"/>
      <c r="E46" s="39" t="s">
        <v>39</v>
      </c>
      <c r="F46" s="40"/>
      <c r="G46" s="39" t="s">
        <v>35</v>
      </c>
      <c r="H46" s="40"/>
      <c r="I46" s="39" t="s">
        <v>39</v>
      </c>
      <c r="J46" s="40"/>
      <c r="K46" s="80" t="s">
        <v>29</v>
      </c>
      <c r="L46" s="81"/>
      <c r="M46" s="26" t="s">
        <v>40</v>
      </c>
      <c r="N46" s="95"/>
      <c r="O46" s="153"/>
      <c r="P46" s="6"/>
    </row>
    <row r="47" spans="1:35" ht="24" customHeight="1" thickBot="1" x14ac:dyDescent="0.25">
      <c r="A47" s="108" t="s">
        <v>41</v>
      </c>
      <c r="B47" s="109"/>
      <c r="C47" s="99" t="s">
        <v>42</v>
      </c>
      <c r="D47" s="100"/>
      <c r="E47" s="99" t="s">
        <v>43</v>
      </c>
      <c r="F47" s="100"/>
      <c r="G47" s="99" t="s">
        <v>42</v>
      </c>
      <c r="H47" s="100"/>
      <c r="I47" s="99" t="s">
        <v>43</v>
      </c>
      <c r="J47" s="100"/>
      <c r="K47" s="97" t="s">
        <v>29</v>
      </c>
      <c r="L47" s="98"/>
      <c r="M47" s="28" t="s">
        <v>40</v>
      </c>
      <c r="N47" s="96"/>
      <c r="O47" s="156"/>
      <c r="P47" s="6"/>
    </row>
    <row r="48" spans="1:35" ht="15.75" customHeight="1" x14ac:dyDescent="0.2">
      <c r="A48" s="29"/>
      <c r="B48" s="29"/>
      <c r="C48" s="29"/>
      <c r="D48" s="29"/>
      <c r="E48" s="29"/>
      <c r="F48" s="29"/>
      <c r="G48" s="29"/>
      <c r="H48" s="29"/>
      <c r="I48" s="29"/>
      <c r="J48" s="29"/>
      <c r="K48" s="29"/>
      <c r="L48" s="29"/>
      <c r="M48" s="29"/>
      <c r="N48" s="29"/>
      <c r="O48" s="29"/>
    </row>
    <row r="49" spans="1:15" ht="15.75" customHeight="1" x14ac:dyDescent="0.2">
      <c r="A49" s="29"/>
      <c r="B49" s="29"/>
      <c r="C49" s="29"/>
      <c r="D49" s="29"/>
      <c r="E49" s="29"/>
      <c r="F49" s="29"/>
      <c r="G49" s="29"/>
      <c r="H49" s="29"/>
      <c r="I49" s="29"/>
      <c r="J49" s="29"/>
      <c r="K49" s="29"/>
      <c r="L49" s="29"/>
      <c r="M49" s="29"/>
      <c r="N49" s="29"/>
      <c r="O49" s="29"/>
    </row>
    <row r="50" spans="1:15" ht="15.75" customHeight="1" x14ac:dyDescent="0.2">
      <c r="A50" s="35"/>
      <c r="B50" s="29"/>
      <c r="C50" s="29"/>
      <c r="D50" s="29"/>
      <c r="E50" s="29"/>
      <c r="F50" s="29"/>
      <c r="G50" s="29"/>
      <c r="H50" s="29"/>
      <c r="I50" s="29"/>
      <c r="J50" s="29"/>
      <c r="K50" s="29"/>
      <c r="L50" s="29"/>
      <c r="M50" s="29"/>
      <c r="N50" s="29"/>
      <c r="O50" s="29"/>
    </row>
    <row r="51" spans="1:15" ht="15.75" customHeight="1" x14ac:dyDescent="0.2">
      <c r="A51" s="29"/>
      <c r="B51" s="29"/>
      <c r="C51" s="29"/>
      <c r="D51" s="29"/>
      <c r="E51" s="29"/>
      <c r="F51" s="29"/>
      <c r="G51" s="29"/>
      <c r="H51" s="29"/>
      <c r="I51" s="29"/>
      <c r="J51" s="29"/>
      <c r="K51" s="29"/>
      <c r="L51" s="29"/>
      <c r="M51" s="29"/>
      <c r="N51" s="29"/>
      <c r="O51" s="29"/>
    </row>
    <row r="52" spans="1:15" ht="15.75" customHeight="1" x14ac:dyDescent="0.2">
      <c r="A52" s="29"/>
      <c r="B52" s="29"/>
      <c r="C52" s="29"/>
      <c r="D52" s="29"/>
      <c r="E52" s="29"/>
      <c r="F52" s="29"/>
      <c r="G52" s="29"/>
      <c r="H52" s="29"/>
      <c r="I52" s="29"/>
      <c r="J52" s="29"/>
      <c r="K52" s="29"/>
      <c r="L52" s="29"/>
      <c r="M52" s="29"/>
      <c r="N52" s="29"/>
      <c r="O52" s="29"/>
    </row>
    <row r="53" spans="1:15" ht="15.75" customHeight="1" x14ac:dyDescent="0.2">
      <c r="A53" s="29"/>
      <c r="B53" s="29"/>
      <c r="C53" s="29"/>
      <c r="D53" s="29"/>
      <c r="E53" s="29"/>
      <c r="F53" s="29"/>
      <c r="G53" s="29"/>
      <c r="H53" s="29"/>
      <c r="I53" s="29"/>
      <c r="J53" s="29"/>
      <c r="K53" s="29"/>
      <c r="L53" s="29"/>
      <c r="M53" s="29"/>
      <c r="N53" s="29"/>
      <c r="O53" s="29"/>
    </row>
    <row r="54" spans="1:15" ht="15.75" customHeight="1" x14ac:dyDescent="0.2">
      <c r="A54" s="29"/>
      <c r="B54" s="29"/>
      <c r="C54" s="29"/>
      <c r="D54" s="29"/>
      <c r="E54" s="29"/>
      <c r="F54" s="29"/>
      <c r="G54" s="29"/>
      <c r="H54" s="29"/>
      <c r="I54" s="29"/>
      <c r="J54" s="29"/>
      <c r="K54" s="29"/>
      <c r="L54" s="29"/>
      <c r="M54" s="29"/>
      <c r="N54" s="29"/>
      <c r="O54" s="29"/>
    </row>
    <row r="55" spans="1:15" ht="15.75" customHeight="1" x14ac:dyDescent="0.2">
      <c r="A55" s="29"/>
      <c r="B55" s="29"/>
      <c r="C55" s="29"/>
      <c r="D55" s="29"/>
      <c r="E55" s="29"/>
      <c r="F55" s="29"/>
      <c r="G55" s="29"/>
      <c r="H55" s="29"/>
      <c r="I55" s="29"/>
      <c r="J55" s="29"/>
      <c r="K55" s="29"/>
      <c r="L55" s="29"/>
      <c r="M55" s="29"/>
      <c r="N55" s="29"/>
      <c r="O55" s="29"/>
    </row>
    <row r="56" spans="1:15" ht="15.75" customHeight="1" x14ac:dyDescent="0.2">
      <c r="A56" s="29"/>
      <c r="B56" s="29"/>
      <c r="C56" s="29"/>
      <c r="D56" s="29"/>
      <c r="E56" s="29"/>
      <c r="F56" s="29"/>
      <c r="G56" s="29"/>
      <c r="H56" s="29"/>
      <c r="I56" s="29"/>
      <c r="J56" s="29"/>
      <c r="K56" s="29"/>
      <c r="L56" s="29"/>
      <c r="M56" s="29"/>
      <c r="N56" s="29"/>
      <c r="O56" s="29"/>
    </row>
    <row r="57" spans="1:15" ht="15.75" customHeight="1" x14ac:dyDescent="0.2">
      <c r="A57" s="29"/>
      <c r="B57" s="29"/>
      <c r="C57" s="29"/>
      <c r="D57" s="29"/>
      <c r="E57" s="29"/>
      <c r="F57" s="29"/>
      <c r="G57" s="29"/>
      <c r="H57" s="29"/>
      <c r="I57" s="29"/>
      <c r="J57" s="29"/>
      <c r="K57" s="29"/>
      <c r="L57" s="29"/>
      <c r="M57" s="29"/>
      <c r="N57" s="29"/>
      <c r="O57" s="29"/>
    </row>
    <row r="58" spans="1:15" ht="15.75" customHeight="1" x14ac:dyDescent="0.2"/>
    <row r="59" spans="1:15" ht="15.75" customHeight="1" x14ac:dyDescent="0.2"/>
    <row r="60" spans="1:15" ht="15.75" customHeight="1" x14ac:dyDescent="0.2"/>
    <row r="61" spans="1:15" ht="15.75" customHeight="1" x14ac:dyDescent="0.2"/>
    <row r="62" spans="1:15" ht="15.75" customHeight="1" x14ac:dyDescent="0.2"/>
    <row r="63" spans="1:15" ht="15.75" customHeight="1" x14ac:dyDescent="0.2"/>
    <row r="64" spans="1:15"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30">
    <mergeCell ref="A1:O1"/>
    <mergeCell ref="A2:O2"/>
    <mergeCell ref="A3:O3"/>
    <mergeCell ref="A4:O4"/>
    <mergeCell ref="A22:O22"/>
    <mergeCell ref="A23:O23"/>
    <mergeCell ref="E16:O16"/>
    <mergeCell ref="C7:O7"/>
    <mergeCell ref="A10:O10"/>
    <mergeCell ref="E12:O12"/>
    <mergeCell ref="E13:O13"/>
    <mergeCell ref="A11:B11"/>
    <mergeCell ref="A12:B12"/>
    <mergeCell ref="A13:B13"/>
    <mergeCell ref="E19:O19"/>
    <mergeCell ref="E11:O11"/>
    <mergeCell ref="C19:D19"/>
    <mergeCell ref="A19:B19"/>
    <mergeCell ref="E15:O15"/>
    <mergeCell ref="M8:O8"/>
    <mergeCell ref="G46:H46"/>
    <mergeCell ref="G47:H47"/>
    <mergeCell ref="G38:J38"/>
    <mergeCell ref="I39:J39"/>
    <mergeCell ref="A18:O18"/>
    <mergeCell ref="C5:O5"/>
    <mergeCell ref="A5:B5"/>
    <mergeCell ref="A14:B14"/>
    <mergeCell ref="A15:B15"/>
    <mergeCell ref="A16:B16"/>
    <mergeCell ref="A17:O17"/>
    <mergeCell ref="A9:B9"/>
    <mergeCell ref="C11:D11"/>
    <mergeCell ref="C12:D12"/>
    <mergeCell ref="C13:D13"/>
    <mergeCell ref="C14:D14"/>
    <mergeCell ref="C15:D15"/>
    <mergeCell ref="C16:D16"/>
    <mergeCell ref="O40:O41"/>
    <mergeCell ref="O42:O44"/>
    <mergeCell ref="O45:O47"/>
    <mergeCell ref="C39:D39"/>
    <mergeCell ref="C40:D40"/>
    <mergeCell ref="E31:O31"/>
    <mergeCell ref="A31:B31"/>
    <mergeCell ref="A38:B39"/>
    <mergeCell ref="A40:B40"/>
    <mergeCell ref="C24:D24"/>
    <mergeCell ref="C25:D25"/>
    <mergeCell ref="A21:B21"/>
    <mergeCell ref="A28:B28"/>
    <mergeCell ref="A24:B25"/>
    <mergeCell ref="A26:B27"/>
    <mergeCell ref="A36:O36"/>
    <mergeCell ref="A34:O34"/>
    <mergeCell ref="A35:O35"/>
    <mergeCell ref="A29:B30"/>
    <mergeCell ref="E21:O21"/>
    <mergeCell ref="G45:H45"/>
    <mergeCell ref="K38:L38"/>
    <mergeCell ref="K39:L39"/>
    <mergeCell ref="C21:D21"/>
    <mergeCell ref="C46:D46"/>
    <mergeCell ref="C47:D47"/>
    <mergeCell ref="C38:F38"/>
    <mergeCell ref="E39:F39"/>
    <mergeCell ref="E41:F41"/>
    <mergeCell ref="E42:F42"/>
    <mergeCell ref="E43:F43"/>
    <mergeCell ref="E44:F44"/>
    <mergeCell ref="E45:F45"/>
    <mergeCell ref="E46:F46"/>
    <mergeCell ref="E47:F47"/>
    <mergeCell ref="E40:F40"/>
    <mergeCell ref="C41:D41"/>
    <mergeCell ref="C42:D42"/>
    <mergeCell ref="C43:D43"/>
    <mergeCell ref="C44:D44"/>
    <mergeCell ref="C45:D45"/>
    <mergeCell ref="A33:O33"/>
    <mergeCell ref="A46:B46"/>
    <mergeCell ref="A47:B47"/>
    <mergeCell ref="K43:L43"/>
    <mergeCell ref="K44:L44"/>
    <mergeCell ref="K45:L45"/>
    <mergeCell ref="M9:O9"/>
    <mergeCell ref="K40:L40"/>
    <mergeCell ref="E24:O24"/>
    <mergeCell ref="E25:O25"/>
    <mergeCell ref="E26:O26"/>
    <mergeCell ref="E27:O27"/>
    <mergeCell ref="E28:O28"/>
    <mergeCell ref="N40:N47"/>
    <mergeCell ref="K46:L46"/>
    <mergeCell ref="K47:L47"/>
    <mergeCell ref="I41:J41"/>
    <mergeCell ref="I42:J42"/>
    <mergeCell ref="I43:J43"/>
    <mergeCell ref="I44:J44"/>
    <mergeCell ref="I45:J45"/>
    <mergeCell ref="I46:J46"/>
    <mergeCell ref="I47:J47"/>
    <mergeCell ref="I40:J40"/>
    <mergeCell ref="G43:H43"/>
    <mergeCell ref="G44:H44"/>
    <mergeCell ref="G41:H41"/>
    <mergeCell ref="G42:H42"/>
    <mergeCell ref="A37:O37"/>
    <mergeCell ref="C26:D26"/>
    <mergeCell ref="G39:H39"/>
    <mergeCell ref="G40:H40"/>
    <mergeCell ref="C27:D27"/>
    <mergeCell ref="A6:B6"/>
    <mergeCell ref="A7:B7"/>
    <mergeCell ref="A8:B8"/>
    <mergeCell ref="A20:B20"/>
    <mergeCell ref="C20:D20"/>
    <mergeCell ref="E20:O20"/>
    <mergeCell ref="A32:B32"/>
    <mergeCell ref="C32:D32"/>
    <mergeCell ref="E32:O32"/>
    <mergeCell ref="E14:M14"/>
    <mergeCell ref="C6:M6"/>
    <mergeCell ref="C28:D28"/>
    <mergeCell ref="C29:D29"/>
    <mergeCell ref="C30:D30"/>
    <mergeCell ref="C31:D31"/>
    <mergeCell ref="K41:L41"/>
    <mergeCell ref="K42:L42"/>
    <mergeCell ref="E30:O30"/>
  </mergeCells>
  <pageMargins left="0.47222222222222199" right="0.48611111111111099" top="0.49986111111111098" bottom="0.62861111111111101" header="0" footer="0"/>
  <pageSetup scale="40" orientation="portrait" r:id="rId1"/>
  <headerFooter>
    <oddFooter>&amp;L5/26/26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THTAUHCSY2F2-1437297485-1013</_dlc_DocId>
    <lcf76f155ced4ddcb4097134ff3c332f xmlns="5f7fd329-6bc8-4fb3-9f3c-4263ce40ff58">
      <Terms xmlns="http://schemas.microsoft.com/office/infopath/2007/PartnerControls"/>
    </lcf76f155ced4ddcb4097134ff3c332f>
    <TaxCatchAll xmlns="73fb875a-8af9-4255-b008-0995492d31cd" xsi:nil="true"/>
    <_dlc_DocIdUrl xmlns="aa16a7f6-ad7c-47b6-99e8-107db7961b82">
      <Url>https://usdagcc.sharepoint.com/sites/ams/AMS-NOP/_layouts/15/DocIdRedir.aspx?ID=THTAUHCSY2F2-1437297485-1013</Url>
      <Description>THTAUHCSY2F2-1437297485-1013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24A207-5259-4EEC-9685-E6E0C71C2F94}">
  <ds:schemaRefs>
    <ds:schemaRef ds:uri="5f7fd329-6bc8-4fb3-9f3c-4263ce40ff58"/>
    <ds:schemaRef ds:uri="http://schemas.microsoft.com/office/2006/documentManagement/types"/>
    <ds:schemaRef ds:uri="http://purl.org/dc/dcmitype/"/>
    <ds:schemaRef ds:uri="aa16a7f6-ad7c-47b6-99e8-107db7961b82"/>
    <ds:schemaRef ds:uri="http://schemas.microsoft.com/office/2006/metadata/properties"/>
    <ds:schemaRef ds:uri="http://purl.org/dc/terms/"/>
    <ds:schemaRef ds:uri="73fb875a-8af9-4255-b008-0995492d31cd"/>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1DA01D-CA15-4D1B-8DA5-05310A125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744310-9C3B-4A12-B566-853D9794FE83}">
  <ds:schemaRefs>
    <ds:schemaRef ds:uri="http://schemas.microsoft.com/sharepoint/events"/>
  </ds:schemaRefs>
</ds:datastoreItem>
</file>

<file path=customXml/itemProps4.xml><?xml version="1.0" encoding="utf-8"?>
<ds:datastoreItem xmlns:ds="http://schemas.openxmlformats.org/officeDocument/2006/customXml" ds:itemID="{A0CB9BDA-E069-4E5B-8C99-A1772FD63DC0}">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Avian Housing Specification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2026-02-09T22:32:50Z</dcterms:created>
  <dcterms:modified xsi:type="dcterms:W3CDTF">2026-05-29T18:49:45Z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0x010100DB49E4A268A3A249A9777058DE2E0624</vt:lpwstr>
  </property>
  <property fmtid="{D5CDD505-2E9C-101B-9397-08002B2CF9AE}" pid="4" name="_dlc_DocIdItemGuid">
    <vt:lpwstr>4771da00-e3bd-4a77-84fc-d869439114b5</vt:lpwstr>
  </property>
  <property fmtid="{D5CDD505-2E9C-101B-9397-08002B2CF9AE}" pid="5" name="Revision">
    <vt:lpwstr>2023/12/18</vt:lpwstr>
  </property>
</Properties>
</file>