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sdagcc-my.sharepoint.com/personal/roberth_yang_usda_gov/Documents/Desktop/COSP/Handling/"/>
    </mc:Choice>
  </mc:AlternateContent>
  <xr:revisionPtr revIDLastSave="113" documentId="13_ncr:1_{3F11ADE7-531E-BB41-8A50-35428BB2D3AA}" xr6:coauthVersionLast="47" xr6:coauthVersionMax="47" xr10:uidLastSave="{C8BA4D2C-8228-414D-9E80-AE3CBF802CEE}"/>
  <bookViews>
    <workbookView xWindow="22700" yWindow="810" windowWidth="24230" windowHeight="16940" activeTab="1" xr2:uid="{F3C4B6B0-FAD8-484D-86B8-A604ECCEA6EF}"/>
  </bookViews>
  <sheets>
    <sheet name="Instructions + Example" sheetId="1" r:id="rId1"/>
    <sheet name="Product Formulation For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E28" i="2"/>
  <c r="G27" i="2"/>
  <c r="G26" i="2"/>
  <c r="G25" i="2"/>
  <c r="G24" i="2"/>
  <c r="G23" i="2"/>
  <c r="G22" i="2"/>
  <c r="G21" i="2"/>
  <c r="G20" i="2"/>
  <c r="G19" i="2"/>
  <c r="G18" i="2"/>
  <c r="E44" i="1"/>
  <c r="G35" i="1"/>
  <c r="G36" i="1"/>
  <c r="G37" i="1"/>
  <c r="G38" i="1"/>
  <c r="G39" i="1"/>
  <c r="G40" i="1"/>
  <c r="G41" i="1"/>
  <c r="G42" i="1"/>
  <c r="G43" i="1"/>
  <c r="G34" i="1"/>
  <c r="I42" i="1" l="1"/>
  <c r="I41" i="1"/>
  <c r="I40" i="1"/>
  <c r="I39" i="1"/>
  <c r="I27" i="2"/>
  <c r="I18" i="2"/>
  <c r="I25" i="2"/>
  <c r="I23" i="2"/>
  <c r="I19" i="2"/>
  <c r="I20" i="2"/>
  <c r="I21" i="2"/>
  <c r="I22" i="2"/>
  <c r="I24" i="2"/>
  <c r="I26" i="2"/>
  <c r="I38" i="1"/>
  <c r="I37" i="1"/>
  <c r="I36" i="1"/>
  <c r="I35" i="1"/>
  <c r="I43" i="1"/>
  <c r="G44" i="1"/>
  <c r="J22" i="1" s="1"/>
  <c r="G28" i="2"/>
  <c r="I34" i="1"/>
  <c r="I44" i="1" l="1"/>
  <c r="I28" i="2"/>
  <c r="J6" i="2" s="1"/>
  <c r="I8" i="2" s="1"/>
</calcChain>
</file>

<file path=xl/sharedStrings.xml><?xml version="1.0" encoding="utf-8"?>
<sst xmlns="http://schemas.openxmlformats.org/spreadsheetml/2006/main" count="97" uniqueCount="60">
  <si>
    <t>Product Formulation Form</t>
  </si>
  <si>
    <t>Creation Date:</t>
  </si>
  <si>
    <t>Operation Name:</t>
  </si>
  <si>
    <t>Organic Foods For All</t>
  </si>
  <si>
    <t>Facility Name:</t>
  </si>
  <si>
    <t>Fullerton Manufacturing Facility</t>
  </si>
  <si>
    <t>Percentage Organic Ingredients:</t>
  </si>
  <si>
    <t>Label Brand Name:</t>
  </si>
  <si>
    <t>Easy Meals</t>
  </si>
  <si>
    <t>Product Name:</t>
  </si>
  <si>
    <t>Rice &amp; Beans</t>
  </si>
  <si>
    <t>Additional Names for Product:</t>
  </si>
  <si>
    <t>Ingredients</t>
  </si>
  <si>
    <t>Weight of Measure:</t>
  </si>
  <si>
    <t>Grams</t>
  </si>
  <si>
    <t>Ingredient</t>
  </si>
  <si>
    <t>Percentage Organic</t>
  </si>
  <si>
    <t>Ingredient Weight per Batch</t>
  </si>
  <si>
    <t>Ingredient Organic Weight per Batch</t>
  </si>
  <si>
    <t>Percentage of Finished Product</t>
  </si>
  <si>
    <t>Enter exactly as listed on Processor Ingredient &amp; Input List</t>
  </si>
  <si>
    <t>Salt</t>
  </si>
  <si>
    <t>-</t>
  </si>
  <si>
    <t>N/A</t>
  </si>
  <si>
    <t>Water</t>
  </si>
  <si>
    <t>Rice</t>
  </si>
  <si>
    <t>Beans</t>
  </si>
  <si>
    <t>Tomato Paste</t>
  </si>
  <si>
    <t>Cilantro</t>
  </si>
  <si>
    <t>Citric Acid</t>
  </si>
  <si>
    <t>Total Weight</t>
  </si>
  <si>
    <t>Organic Weight</t>
  </si>
  <si>
    <t>Percent Organic</t>
  </si>
  <si>
    <t>Processing Aids</t>
  </si>
  <si>
    <t xml:space="preserve">List any processing aids that do not contribute to the weight of the finished product. Examples might include carbon dioxide, or enzymes. If a processing aid contributes any weight to the finished product, then it must be listed in the Ingredients table above. </t>
  </si>
  <si>
    <r>
      <t xml:space="preserve">Weight of Measure:             </t>
    </r>
    <r>
      <rPr>
        <sz val="9"/>
        <color theme="1"/>
        <rFont val="Helvetica"/>
        <family val="2"/>
      </rPr>
      <t>(weight, %, or fluid volume)</t>
    </r>
  </si>
  <si>
    <r>
      <t xml:space="preserve">Total Weight   </t>
    </r>
    <r>
      <rPr>
        <i/>
        <sz val="11"/>
        <color theme="1"/>
        <rFont val="Helvetica"/>
        <family val="2"/>
      </rPr>
      <t>(excluding water &amp; salt)</t>
    </r>
  </si>
  <si>
    <t>Livestock Feed</t>
  </si>
  <si>
    <t xml:space="preserve">All feed supplements added to a livestock feed ration must be necessary for adequate nutrition and health maintenance for the intended animal at its specific stage of life.  Feed additives and supplements, as well as fillers, dust suppressants, and anti-caking agents, must be either natural materials (such as calcium carbonate) or specifically listed on the NOP National List and should be approved by the certifier before use.  Additives and supplements must also be approved by the Food and Drug Administration (FDA) and the Association of American Feed Control Officials (AAFCO), as appropriate.
If the product is being labeled and sold as livestock feed, it must meet the following additional criteria. </t>
  </si>
  <si>
    <t>a. All agricultural ingredients listed on the label, including carriers, are certified organic.</t>
  </si>
  <si>
    <t>Example form below is for illustration only.</t>
  </si>
  <si>
    <t>Enter exactly as listed on Processor Supplier List</t>
  </si>
  <si>
    <t>Is this product labeled and sold as livestock feed:</t>
  </si>
  <si>
    <t>b. Synthetic components are on the National List, §205.603 (e.g. vitamins and minerals, used for enrichment or fortification when FDA (AAFCO) approved).</t>
  </si>
  <si>
    <t>Overview</t>
  </si>
  <si>
    <t>This form is part of your Organic System Plan (OSP) and documents the formulation of each multi-ingredient product you manufacture. Completing this form accurately supports verification that all products and their ingredients comply with USDA organic regulations.</t>
  </si>
  <si>
    <t>How to Complete this List</t>
  </si>
  <si>
    <t>Field Instructions – Operation and Product Details</t>
  </si>
  <si>
    <t>Field Instructions – Ingredients Table</t>
  </si>
  <si>
    <t>List any processing aids that do not contribute to the weight of the finished product. Examples might include carbon dioxide, or chlorine in wash water. If a processing aid contributes any weight to the finished product, then it must be listed in the Ingredients table above. List processing aids in the box below.</t>
  </si>
  <si>
    <t>No</t>
  </si>
  <si>
    <t>Organic Claim:</t>
  </si>
  <si>
    <r>
      <t xml:space="preserve">Use this form for each multi-ingredient product that you manufacture. 
Enter the ingredient name exactly as each appear on the Processor Supplier List. 
For each nonorganic ingredient, you must also attach a nonorganic ingredient declaration or similar documentation. 
</t>
    </r>
    <r>
      <rPr>
        <b/>
        <i/>
        <sz val="10"/>
        <color theme="1"/>
        <rFont val="Helvetica"/>
        <family val="2"/>
      </rPr>
      <t xml:space="preserve">Do not enter values in shaded shells on this form - they will automatically calculate.       </t>
    </r>
    <r>
      <rPr>
        <b/>
        <sz val="10"/>
        <color theme="1"/>
        <rFont val="Helvetica"/>
        <family val="2"/>
      </rPr>
      <t xml:space="preserve">                                                                                           
</t>
    </r>
    <r>
      <rPr>
        <i/>
        <sz val="10"/>
        <color theme="1"/>
        <rFont val="Helvetica"/>
        <family val="2"/>
      </rPr>
      <t xml:space="preserve">For additional products, duplicate this tab and complete a separate form for each product. 				</t>
    </r>
  </si>
  <si>
    <t>c. Non-agricultural, non-synthetic ingredients (e.g., microorganisms, yeast, probiotics, enzymes) are allowed, unless prohibited at §205.604.</t>
  </si>
  <si>
    <t>For ingredients certified as "100% organic" or single ingredient agricultural ingredients, enter 100%.
For ingredients certified as "organic," enter 95% unless you have a specification sheet showing a greater organic percentage. 
For nonorganic ingredients, enter 0%.</t>
  </si>
  <si>
    <t xml:space="preserve">Use this form for each multi-ingredient product that you manufacture. You must create an additional form for each product by duplicating this tab. 
Please enter the ingredient, supplier and certifying agent exactly as each appear on the Processor Ingredient and Input List. 
For each nonorganic ingredient, you must also complete the Nonorganic Ingredient Affidavit. 
Do not enter values in shaded shells on this form - they will automatically calculate. For additional products, duplicate this tab and complete a separate form for each product. 				</t>
  </si>
  <si>
    <t>Complete a separate form for each multi-ingredient product you manufacture.
Enter all ingredient, supplier, and certifier information exactly as it appears on your Processor Supplier List.
Attach nonorganic ingredient documentation for any non-organic ingredients included in the formulation.
Do not enter values in shaded cells — these are calculated automatically.
Update this form whenever ingredients, suppliers, percentages, or processing methods change.</t>
  </si>
  <si>
    <r>
      <rPr>
        <b/>
        <sz val="12"/>
        <color rgb="FF000000"/>
        <rFont val="Helvetica"/>
        <family val="2"/>
      </rPr>
      <t>Ingredient</t>
    </r>
    <r>
      <rPr>
        <sz val="12"/>
        <color rgb="FF000000"/>
        <rFont val="Helvetica"/>
        <family val="2"/>
      </rPr>
      <t xml:space="preserve"> – Enter the name of the ingredient exactly as it appears on the Processor Supplier List.
</t>
    </r>
    <r>
      <rPr>
        <b/>
        <sz val="12"/>
        <color rgb="FF000000"/>
        <rFont val="Helvetica"/>
        <family val="2"/>
      </rPr>
      <t>Percentage Organic</t>
    </r>
    <r>
      <rPr>
        <sz val="12"/>
        <color rgb="FF000000"/>
        <rFont val="Helvetica"/>
        <family val="2"/>
      </rPr>
      <t xml:space="preserve"> – Enter the organic percentage for the ingredient. For ingredients certified as "100% organic" or single ingredient agricultural ingredients, enter 100%. For ingredients certified as "organic," enter 95% unless you have a specification sheet showing a greater organic percentage. For nonorganic ingredients, enter 0%.
</t>
    </r>
    <r>
      <rPr>
        <b/>
        <sz val="12"/>
        <color rgb="FF000000"/>
        <rFont val="Helvetica"/>
        <family val="2"/>
      </rPr>
      <t>Ingredient Weight per Batch</t>
    </r>
    <r>
      <rPr>
        <sz val="12"/>
        <color rgb="FF000000"/>
        <rFont val="Helvetica"/>
        <family val="2"/>
      </rPr>
      <t xml:space="preserve"> – Enter the weight of the ingredient used in a single batch of the product.
</t>
    </r>
    <r>
      <rPr>
        <b/>
        <sz val="12"/>
        <color rgb="FF000000"/>
        <rFont val="Helvetica"/>
        <family val="2"/>
      </rPr>
      <t>Ingredient Organic Weight per Batch</t>
    </r>
    <r>
      <rPr>
        <sz val="12"/>
        <color rgb="FF000000"/>
        <rFont val="Helvetica"/>
        <family val="2"/>
      </rPr>
      <t xml:space="preserve"> – This field is calculated automatically based on the ingredient's organic percentage and batch weight.
</t>
    </r>
    <r>
      <rPr>
        <b/>
        <sz val="12"/>
        <color rgb="FF000000"/>
        <rFont val="Helvetica"/>
        <family val="2"/>
      </rPr>
      <t>Percentage of Finished Product</t>
    </r>
    <r>
      <rPr>
        <sz val="12"/>
        <color rgb="FF000000"/>
        <rFont val="Helvetica"/>
        <family val="2"/>
      </rPr>
      <t xml:space="preserve"> – This field is calculated automatically based on the ingredient information entered.
</t>
    </r>
    <r>
      <rPr>
        <b/>
        <sz val="12"/>
        <color rgb="FF000000"/>
        <rFont val="Helvetica"/>
        <family val="2"/>
      </rPr>
      <t>Processing Aids</t>
    </r>
    <r>
      <rPr>
        <sz val="12"/>
        <color rgb="FF000000"/>
        <rFont val="Helvetica"/>
        <family val="2"/>
      </rPr>
      <t xml:space="preserve"> – List any processing aids that do not contribute to the weight of the finished product (e.g., carbon dioxide, chlorine in wash water). If a processing aid contributes weight to the finished product, include it in the Ingredients Table instead.
</t>
    </r>
    <r>
      <rPr>
        <b/>
        <sz val="12"/>
        <color rgb="FF000000"/>
        <rFont val="Helvetica"/>
        <family val="2"/>
      </rPr>
      <t>Livestock Feed</t>
    </r>
    <r>
      <rPr>
        <sz val="12"/>
        <color rgb="FF000000"/>
        <rFont val="Helvetica"/>
        <family val="2"/>
      </rPr>
      <t xml:space="preserve"> – Select Yes if this product is labeled and sold as livestock feed.
Ensure all data matches the Processor Supplier List to avoid discrepancies.
Regularly update this form to reflect any changes in ingredient sourcing, percentages, or processing methods.</t>
    </r>
  </si>
  <si>
    <t xml:space="preserve">All feed supplements added to a livestock feed ration must be necessary for adequate nutrition and health maintenance for the intended animal at its specific stage of life. Feed additives and supplements, as well as fillers, dust suppressants, and anti-caking agents, must be either natural materials (such as calcium carbonate) or specifically listed on the NOP National List and should be approved by the certifier before use.  Additives and supplements must also be approved by the Food and Drug Administration (FDA) and the Association of American Feed Control Officials (AAFCO), as appropriate.
If the product is being labeled and sold as livestock feed, it must meet the following additional criteria. </t>
  </si>
  <si>
    <r>
      <rPr>
        <b/>
        <sz val="12"/>
        <color theme="1"/>
        <rFont val="Helvetica"/>
        <family val="2"/>
      </rPr>
      <t xml:space="preserve">Operation Name </t>
    </r>
    <r>
      <rPr>
        <sz val="12"/>
        <color theme="1"/>
        <rFont val="Helvetica"/>
      </rPr>
      <t>–</t>
    </r>
    <r>
      <rPr>
        <b/>
        <sz val="12"/>
        <color theme="1"/>
        <rFont val="Helvetica"/>
        <family val="2"/>
      </rPr>
      <t xml:space="preserve"> </t>
    </r>
    <r>
      <rPr>
        <sz val="12"/>
        <color theme="1"/>
        <rFont val="Helvetica"/>
        <family val="2"/>
      </rPr>
      <t xml:space="preserve">Enter the legal name of your operation.
</t>
    </r>
    <r>
      <rPr>
        <b/>
        <sz val="12"/>
        <color theme="1"/>
        <rFont val="Helvetica"/>
        <family val="2"/>
      </rPr>
      <t>Facility Name</t>
    </r>
    <r>
      <rPr>
        <sz val="12"/>
        <color theme="1"/>
        <rFont val="Helvetica"/>
        <family val="2"/>
      </rPr>
      <t xml:space="preserve"> – Enter the name of the manufacturing facility where the product is produced.
</t>
    </r>
    <r>
      <rPr>
        <b/>
        <sz val="12"/>
        <color theme="1"/>
        <rFont val="Helvetica"/>
        <family val="2"/>
      </rPr>
      <t>Label Brand Name</t>
    </r>
    <r>
      <rPr>
        <sz val="12"/>
        <color theme="1"/>
        <rFont val="Helvetica"/>
        <family val="2"/>
      </rPr>
      <t xml:space="preserve"> – Enter the brand name under which the product is marketed, exactly as it appears on the label.
</t>
    </r>
    <r>
      <rPr>
        <b/>
        <sz val="12"/>
        <color theme="1"/>
        <rFont val="Helvetica"/>
      </rPr>
      <t>Percentage Organic Ingredients</t>
    </r>
    <r>
      <rPr>
        <sz val="12"/>
        <color theme="1"/>
        <rFont val="Helvetica"/>
        <family val="2"/>
      </rPr>
      <t xml:space="preserve"> – This field is calculated automatically based on the ingredient information entered.
</t>
    </r>
    <r>
      <rPr>
        <b/>
        <sz val="12"/>
        <color theme="1"/>
        <rFont val="Helvetica"/>
        <family val="2"/>
      </rPr>
      <t>Organic Claim</t>
    </r>
    <r>
      <rPr>
        <sz val="12"/>
        <color theme="1"/>
        <rFont val="Helvetica"/>
        <family val="2"/>
      </rPr>
      <t xml:space="preserve"> –</t>
    </r>
    <r>
      <rPr>
        <sz val="12"/>
        <color theme="1"/>
        <rFont val="Helvetica"/>
      </rPr>
      <t xml:space="preserve"> This field is calculated automatically based on the ingredient information entered. The organic claim will appear as either: “100% Organic,” “Organic,” or “Made with Organic” ingredients. The “Made with Organic” claim does not apply to Livestock feed.</t>
    </r>
    <r>
      <rPr>
        <sz val="12"/>
        <color theme="1"/>
        <rFont val="Helvetica"/>
        <family val="2"/>
      </rPr>
      <t xml:space="preserve">
</t>
    </r>
    <r>
      <rPr>
        <b/>
        <sz val="12"/>
        <color theme="1"/>
        <rFont val="Helvetica"/>
        <family val="2"/>
      </rPr>
      <t>Product Name</t>
    </r>
    <r>
      <rPr>
        <sz val="12"/>
        <color theme="1"/>
        <rFont val="Helvetica"/>
        <family val="2"/>
      </rPr>
      <t xml:space="preserve"> – Enter the name of the product exactly as it appears on the label or other product documents.
</t>
    </r>
    <r>
      <rPr>
        <b/>
        <sz val="12"/>
        <color theme="1"/>
        <rFont val="Helvetica"/>
        <family val="2"/>
      </rPr>
      <t>Additional Names</t>
    </r>
    <r>
      <rPr>
        <sz val="12"/>
        <color theme="1"/>
        <rFont val="Helvetica"/>
        <family val="2"/>
      </rPr>
      <t xml:space="preserve"> for Product – List any alternate names used for this product, if applicable.
</t>
    </r>
    <r>
      <rPr>
        <b/>
        <sz val="12"/>
        <color theme="1"/>
        <rFont val="Helvetica"/>
      </rPr>
      <t>Creation Date</t>
    </r>
    <r>
      <rPr>
        <sz val="12"/>
        <color theme="1"/>
        <rFont val="Helvetica"/>
      </rPr>
      <t xml:space="preserve"> –</t>
    </r>
    <r>
      <rPr>
        <b/>
        <sz val="12"/>
        <color theme="1"/>
        <rFont val="Helvetica"/>
      </rPr>
      <t xml:space="preserve"> </t>
    </r>
    <r>
      <rPr>
        <sz val="12"/>
        <color theme="1"/>
        <rFont val="Helvetica"/>
      </rPr>
      <t xml:space="preserve">Enter the date this form is initially completed or revised.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</si>
</sst>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Aptos Narrow"/>
      <family val="2"/>
      <scheme val="minor"/>
    </font>
    <font>
      <sz val="12"/>
      <color theme="1"/>
      <name val="Aptos Narrow"/>
      <family val="2"/>
      <scheme val="minor"/>
    </font>
    <font>
      <sz val="12"/>
      <color theme="1"/>
      <name val="Helvetica"/>
      <family val="2"/>
    </font>
    <font>
      <sz val="11"/>
      <color theme="1"/>
      <name val="Helvetica"/>
      <family val="2"/>
    </font>
    <font>
      <b/>
      <sz val="12"/>
      <color theme="1"/>
      <name val="Helvetica"/>
      <family val="2"/>
    </font>
    <font>
      <b/>
      <sz val="24"/>
      <color theme="1"/>
      <name val="Helvetica"/>
      <family val="2"/>
    </font>
    <font>
      <b/>
      <sz val="14"/>
      <color theme="1"/>
      <name val="Helvetica"/>
      <family val="2"/>
    </font>
    <font>
      <b/>
      <sz val="11"/>
      <color theme="1"/>
      <name val="Helvetica"/>
      <family val="2"/>
    </font>
    <font>
      <b/>
      <sz val="10"/>
      <color theme="1"/>
      <name val="Helvetica"/>
      <family val="2"/>
    </font>
    <font>
      <i/>
      <sz val="10"/>
      <color theme="1"/>
      <name val="Helvetica"/>
      <family val="2"/>
    </font>
    <font>
      <i/>
      <sz val="9"/>
      <color theme="1"/>
      <name val="Helvetica"/>
      <family val="2"/>
    </font>
    <font>
      <sz val="9"/>
      <color theme="1"/>
      <name val="Helvetica"/>
      <family val="2"/>
    </font>
    <font>
      <i/>
      <sz val="11"/>
      <color theme="1"/>
      <name val="Helvetica"/>
      <family val="2"/>
    </font>
    <font>
      <b/>
      <i/>
      <sz val="10"/>
      <color theme="1"/>
      <name val="Helvetica"/>
      <family val="2"/>
    </font>
    <font>
      <sz val="14"/>
      <color theme="1"/>
      <name val="Helvetica"/>
      <family val="2"/>
    </font>
    <font>
      <sz val="8"/>
      <color theme="1"/>
      <name val="Helvetica"/>
      <family val="2"/>
    </font>
    <font>
      <sz val="12"/>
      <color rgb="FF000000"/>
      <name val="Helvetica"/>
      <family val="2"/>
    </font>
    <font>
      <b/>
      <sz val="12"/>
      <color rgb="FF000000"/>
      <name val="Helvetica"/>
      <family val="2"/>
    </font>
    <font>
      <b/>
      <sz val="16"/>
      <color theme="0"/>
      <name val="Helvetica"/>
      <family val="2"/>
    </font>
    <font>
      <b/>
      <sz val="18"/>
      <color theme="1"/>
      <name val="Helvetica"/>
      <family val="2"/>
    </font>
    <font>
      <i/>
      <sz val="11"/>
      <color theme="1"/>
      <name val="Helvetica"/>
      <family val="2"/>
    </font>
    <font>
      <sz val="11"/>
      <color rgb="FF000000"/>
      <name val="Helvetica"/>
      <family val="2"/>
    </font>
    <font>
      <b/>
      <sz val="12"/>
      <color theme="1"/>
      <name val="Helvetica"/>
    </font>
    <font>
      <sz val="12"/>
      <color theme="1"/>
      <name val="Helvetica"/>
    </font>
    <font>
      <b/>
      <sz val="12"/>
      <color theme="1"/>
      <name val="Aptos Narrow"/>
      <family val="2"/>
      <scheme val="minor"/>
    </font>
  </fonts>
  <fills count="6">
    <fill>
      <patternFill patternType="none"/>
    </fill>
    <fill>
      <patternFill patternType="gray125"/>
    </fill>
    <fill>
      <patternFill patternType="solid">
        <fgColor theme="2" tint="-0.249977111117893"/>
        <bgColor indexed="64"/>
      </patternFill>
    </fill>
    <fill>
      <patternFill patternType="solid">
        <fgColor rgb="FFFA6440"/>
        <bgColor indexed="64"/>
      </patternFill>
    </fill>
    <fill>
      <patternFill patternType="solid">
        <fgColor rgb="FF2CA58D"/>
        <bgColor indexed="64"/>
      </patternFill>
    </fill>
    <fill>
      <patternFill patternType="solid">
        <fgColor rgb="FFFEBA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44">
    <xf numFmtId="0" fontId="0" fillId="0" borderId="0" xfId="0"/>
    <xf numFmtId="0" fontId="2" fillId="0" borderId="0" xfId="0" applyFont="1"/>
    <xf numFmtId="0" fontId="8" fillId="0" borderId="4" xfId="0" applyFont="1" applyBorder="1" applyAlignment="1">
      <alignment vertical="center" wrapText="1"/>
    </xf>
    <xf numFmtId="0" fontId="2" fillId="0" borderId="14" xfId="0" applyFont="1" applyBorder="1"/>
    <xf numFmtId="14" fontId="2" fillId="0" borderId="15" xfId="0" applyNumberFormat="1" applyFont="1" applyBorder="1"/>
    <xf numFmtId="0" fontId="8" fillId="0" borderId="0" xfId="0" applyFont="1" applyAlignment="1">
      <alignment vertical="center" wrapText="1"/>
    </xf>
    <xf numFmtId="0" fontId="2" fillId="0" borderId="13" xfId="0" applyFont="1" applyBorder="1"/>
    <xf numFmtId="0" fontId="2" fillId="0" borderId="15" xfId="0" applyFont="1" applyBorder="1"/>
    <xf numFmtId="0" fontId="6" fillId="0" borderId="0" xfId="0" applyFont="1"/>
    <xf numFmtId="10" fontId="4" fillId="2" borderId="15" xfId="1" applyNumberFormat="1" applyFont="1" applyFill="1" applyBorder="1"/>
    <xf numFmtId="0" fontId="4" fillId="0" borderId="14" xfId="0" applyFont="1" applyBorder="1"/>
    <xf numFmtId="0" fontId="5" fillId="0" borderId="0" xfId="0" applyFont="1"/>
    <xf numFmtId="0" fontId="14" fillId="0" borderId="0" xfId="0" applyFont="1"/>
    <xf numFmtId="0" fontId="3" fillId="0" borderId="0" xfId="0" applyFont="1" applyAlignment="1">
      <alignment wrapText="1"/>
    </xf>
    <xf numFmtId="0" fontId="4" fillId="2" borderId="15" xfId="0" applyFont="1" applyFill="1" applyBorder="1" applyAlignment="1">
      <alignment horizontal="right"/>
    </xf>
    <xf numFmtId="0" fontId="2" fillId="0" borderId="9" xfId="0" applyFont="1" applyBorder="1"/>
    <xf numFmtId="0" fontId="15" fillId="0" borderId="0" xfId="0" applyFont="1"/>
    <xf numFmtId="0" fontId="15" fillId="0" borderId="14" xfId="0" applyFont="1" applyBorder="1"/>
    <xf numFmtId="0" fontId="2"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wrapText="1"/>
    </xf>
    <xf numFmtId="0" fontId="6" fillId="0" borderId="13" xfId="0" applyFont="1" applyBorder="1" applyAlignment="1">
      <alignment horizontal="left" vertical="center"/>
    </xf>
    <xf numFmtId="0" fontId="18" fillId="0" borderId="0" xfId="0" applyFont="1" applyAlignment="1">
      <alignment horizontal="center"/>
    </xf>
    <xf numFmtId="0" fontId="2" fillId="0" borderId="22" xfId="0" applyFont="1" applyBorder="1"/>
    <xf numFmtId="0" fontId="2" fillId="0" borderId="23" xfId="0" applyFont="1" applyBorder="1"/>
    <xf numFmtId="0" fontId="2" fillId="0" borderId="24" xfId="0" applyFont="1" applyBorder="1"/>
    <xf numFmtId="0" fontId="23" fillId="0" borderId="0" xfId="0" applyFont="1" applyAlignment="1">
      <alignment vertical="center"/>
    </xf>
    <xf numFmtId="0" fontId="24" fillId="2" borderId="0" xfId="0" applyFont="1" applyFill="1" applyAlignment="1">
      <alignment horizontal="center" vertical="center"/>
    </xf>
    <xf numFmtId="0" fontId="24" fillId="0" borderId="14" xfId="0" applyFont="1" applyBorder="1" applyAlignment="1">
      <alignment horizontal="center" vertical="center"/>
    </xf>
    <xf numFmtId="0" fontId="7" fillId="0" borderId="4" xfId="0" applyFont="1" applyBorder="1" applyAlignment="1">
      <alignment horizontal="righ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left"/>
    </xf>
    <xf numFmtId="0" fontId="4" fillId="2" borderId="1" xfId="0" applyFont="1" applyFill="1" applyBorder="1"/>
    <xf numFmtId="0" fontId="2" fillId="0" borderId="5" xfId="0" applyFont="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vertical="top"/>
    </xf>
    <xf numFmtId="0" fontId="2" fillId="0" borderId="0" xfId="0" applyFont="1" applyAlignment="1">
      <alignment horizontal="left"/>
    </xf>
    <xf numFmtId="10" fontId="4" fillId="2" borderId="1" xfId="1" applyNumberFormat="1" applyFont="1" applyFill="1" applyBorder="1" applyAlignment="1"/>
    <xf numFmtId="10" fontId="4" fillId="2" borderId="15" xfId="1" applyNumberFormat="1" applyFont="1" applyFill="1" applyBorder="1" applyAlignment="1"/>
    <xf numFmtId="0" fontId="4" fillId="2" borderId="29" xfId="0" applyFont="1" applyFill="1" applyBorder="1" applyAlignment="1">
      <alignment horizontal="right" vertical="center" wrapText="1"/>
    </xf>
    <xf numFmtId="0" fontId="4" fillId="2" borderId="29" xfId="0" applyFont="1" applyFill="1" applyBorder="1" applyAlignment="1">
      <alignment horizontal="right" vertical="center"/>
    </xf>
    <xf numFmtId="0" fontId="4" fillId="2" borderId="33" xfId="0" applyFont="1" applyFill="1" applyBorder="1" applyAlignment="1">
      <alignment horizontal="right" vertical="center"/>
    </xf>
    <xf numFmtId="0" fontId="2" fillId="0" borderId="20" xfId="0" applyFont="1" applyBorder="1" applyAlignment="1">
      <alignment horizontal="center"/>
    </xf>
    <xf numFmtId="0" fontId="2" fillId="0" borderId="1" xfId="0" applyFont="1" applyBorder="1" applyAlignment="1">
      <alignment horizontal="center"/>
    </xf>
    <xf numFmtId="9" fontId="2" fillId="0" borderId="1" xfId="1" applyFont="1" applyBorder="1" applyAlignment="1">
      <alignment horizontal="center"/>
    </xf>
    <xf numFmtId="0" fontId="2" fillId="0" borderId="1" xfId="0" applyFont="1" applyBorder="1" applyAlignment="1">
      <alignment horizontal="right"/>
    </xf>
    <xf numFmtId="0" fontId="2" fillId="2" borderId="1" xfId="0" applyFont="1" applyFill="1" applyBorder="1" applyAlignment="1">
      <alignment horizontal="right"/>
    </xf>
    <xf numFmtId="10" fontId="2" fillId="2" borderId="1" xfId="1" applyNumberFormat="1" applyFont="1" applyFill="1" applyBorder="1" applyAlignment="1">
      <alignment horizontal="right"/>
    </xf>
    <xf numFmtId="10" fontId="2" fillId="2" borderId="15" xfId="1" applyNumberFormat="1" applyFont="1" applyFill="1" applyBorder="1" applyAlignment="1">
      <alignment horizontal="right"/>
    </xf>
    <xf numFmtId="0" fontId="2" fillId="0" borderId="5"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0" xfId="0" applyFont="1" applyBorder="1" applyAlignment="1">
      <alignment horizontal="center"/>
    </xf>
    <xf numFmtId="0" fontId="2" fillId="0" borderId="26" xfId="0" applyFont="1" applyBorder="1" applyAlignment="1">
      <alignment horizontal="center"/>
    </xf>
    <xf numFmtId="0" fontId="2" fillId="0" borderId="31" xfId="0" applyFont="1" applyBorder="1" applyAlignment="1">
      <alignment horizontal="center"/>
    </xf>
    <xf numFmtId="0" fontId="2" fillId="0" borderId="20" xfId="0" applyFont="1" applyBorder="1" applyAlignment="1">
      <alignment horizontal="left"/>
    </xf>
    <xf numFmtId="0" fontId="2" fillId="0" borderId="1" xfId="0" applyFont="1" applyBorder="1" applyAlignment="1">
      <alignment horizontal="left"/>
    </xf>
    <xf numFmtId="0" fontId="2" fillId="2" borderId="20"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center"/>
    </xf>
    <xf numFmtId="9" fontId="2" fillId="2" borderId="1" xfId="1" applyFont="1" applyFill="1" applyBorder="1" applyAlignment="1">
      <alignment horizontal="center"/>
    </xf>
    <xf numFmtId="9" fontId="2" fillId="2" borderId="15" xfId="1" applyFont="1" applyFill="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2"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horizontal="left" vertical="top"/>
    </xf>
    <xf numFmtId="0" fontId="20" fillId="0" borderId="0" xfId="0" applyFont="1" applyAlignment="1">
      <alignment horizontal="left"/>
    </xf>
    <xf numFmtId="0" fontId="20" fillId="0" borderId="0" xfId="0" applyFont="1" applyAlignment="1">
      <alignment horizontal="left" wrapText="1"/>
    </xf>
    <xf numFmtId="0" fontId="12" fillId="0" borderId="0" xfId="0" applyFont="1" applyAlignment="1">
      <alignment horizontal="left" wrapText="1"/>
    </xf>
    <xf numFmtId="0" fontId="19" fillId="4" borderId="22"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4"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7" fillId="0" borderId="0" xfId="0" applyFont="1" applyAlignment="1">
      <alignment horizontal="right"/>
    </xf>
    <xf numFmtId="0" fontId="7" fillId="0" borderId="3" xfId="0" applyFont="1" applyBorder="1" applyAlignment="1">
      <alignment horizontal="right"/>
    </xf>
    <xf numFmtId="0" fontId="7" fillId="0" borderId="13" xfId="0" applyFont="1" applyBorder="1" applyAlignment="1">
      <alignment horizontal="right"/>
    </xf>
    <xf numFmtId="0" fontId="3" fillId="0" borderId="21" xfId="0" applyFont="1" applyBorder="1" applyAlignment="1">
      <alignment horizontal="left"/>
    </xf>
    <xf numFmtId="0" fontId="21" fillId="0" borderId="0" xfId="0" applyFont="1" applyAlignment="1">
      <alignment horizontal="left" vertical="center" wrapText="1"/>
    </xf>
    <xf numFmtId="0" fontId="3" fillId="0" borderId="1" xfId="0" applyFont="1" applyBorder="1" applyAlignment="1">
      <alignment horizontal="left"/>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left"/>
    </xf>
    <xf numFmtId="0" fontId="9" fillId="5" borderId="13" xfId="0" applyFont="1" applyFill="1" applyBorder="1" applyAlignment="1">
      <alignment horizontal="left" wrapText="1"/>
    </xf>
    <xf numFmtId="0" fontId="9" fillId="5" borderId="0" xfId="0" applyFont="1" applyFill="1" applyAlignment="1">
      <alignment horizontal="left"/>
    </xf>
    <xf numFmtId="0" fontId="9" fillId="5" borderId="14" xfId="0" applyFont="1" applyFill="1" applyBorder="1" applyAlignment="1">
      <alignment horizontal="left"/>
    </xf>
    <xf numFmtId="0" fontId="6" fillId="0" borderId="13"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xf>
    <xf numFmtId="0" fontId="9" fillId="5" borderId="13" xfId="0" applyFont="1" applyFill="1" applyBorder="1" applyAlignment="1">
      <alignment horizontal="left" vertical="center" wrapText="1"/>
    </xf>
    <xf numFmtId="0" fontId="9" fillId="5" borderId="0" xfId="0" applyFont="1" applyFill="1" applyAlignment="1">
      <alignment horizontal="left" vertical="center"/>
    </xf>
    <xf numFmtId="0" fontId="9" fillId="5" borderId="14" xfId="0" applyFont="1" applyFill="1" applyBorder="1" applyAlignment="1">
      <alignment horizontal="left" vertical="center"/>
    </xf>
    <xf numFmtId="0" fontId="6" fillId="0" borderId="13" xfId="0" applyFont="1" applyBorder="1" applyAlignment="1">
      <alignment horizontal="left"/>
    </xf>
    <xf numFmtId="0" fontId="4" fillId="0" borderId="0" xfId="0" applyFont="1" applyAlignment="1">
      <alignment horizontal="center"/>
    </xf>
    <xf numFmtId="9" fontId="2" fillId="2" borderId="1" xfId="1" applyFont="1" applyFill="1" applyBorder="1" applyAlignment="1">
      <alignment horizontal="right"/>
    </xf>
    <xf numFmtId="9" fontId="2" fillId="2" borderId="15" xfId="1" applyFont="1" applyFill="1" applyBorder="1" applyAlignment="1">
      <alignment horizontal="right"/>
    </xf>
    <xf numFmtId="0" fontId="19" fillId="0" borderId="0" xfId="0" applyFont="1" applyAlignment="1">
      <alignment horizontal="center"/>
    </xf>
    <xf numFmtId="0" fontId="18" fillId="3" borderId="10"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7" fillId="0" borderId="4" xfId="0" applyFont="1" applyBorder="1" applyAlignment="1">
      <alignment horizontal="right"/>
    </xf>
    <xf numFmtId="0" fontId="6" fillId="0" borderId="0" xfId="0" applyFont="1" applyAlignment="1">
      <alignment horizontal="center"/>
    </xf>
    <xf numFmtId="0" fontId="6" fillId="0" borderId="0" xfId="0" applyFont="1" applyAlignment="1">
      <alignment horizontal="left"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wrapText="1"/>
    </xf>
    <xf numFmtId="0" fontId="16" fillId="0" borderId="0" xfId="0" applyFont="1" applyAlignment="1">
      <alignment horizontal="left" vertical="top" wrapText="1"/>
    </xf>
    <xf numFmtId="0" fontId="2" fillId="0" borderId="0" xfId="0" applyFont="1" applyAlignment="1">
      <alignment wrapText="1"/>
    </xf>
    <xf numFmtId="9" fontId="2" fillId="0" borderId="1" xfId="1" applyFont="1" applyBorder="1" applyAlignment="1">
      <alignment horizontal="right"/>
    </xf>
    <xf numFmtId="0" fontId="4" fillId="2" borderId="29" xfId="0" applyFont="1" applyFill="1" applyBorder="1" applyAlignment="1">
      <alignment horizontal="right"/>
    </xf>
    <xf numFmtId="0" fontId="11" fillId="0" borderId="0" xfId="0" applyFont="1" applyAlignment="1">
      <alignment horizontal="left" vertical="top" wrapText="1"/>
    </xf>
    <xf numFmtId="10" fontId="4" fillId="2" borderId="28" xfId="1" applyNumberFormat="1" applyFont="1" applyFill="1" applyBorder="1" applyAlignment="1"/>
    <xf numFmtId="0" fontId="4" fillId="2" borderId="15" xfId="0" applyFont="1" applyFill="1" applyBorder="1" applyAlignment="1">
      <alignment horizontal="right"/>
    </xf>
    <xf numFmtId="0" fontId="4" fillId="2" borderId="32" xfId="0" applyFont="1" applyFill="1" applyBorder="1" applyAlignment="1">
      <alignment horizontal="right"/>
    </xf>
  </cellXfs>
  <cellStyles count="2">
    <cellStyle name="Normal" xfId="0" builtinId="0"/>
    <cellStyle name="Percent" xfId="1" builtinId="5"/>
  </cellStyles>
  <dxfs count="0"/>
  <tableStyles count="0" defaultTableStyle="TableStyleMedium2" defaultPivotStyle="PivotStyleLight16"/>
  <colors>
    <mruColors>
      <color rgb="FFFA6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37B1-F73B-4F48-84C7-980B4763C32D}">
  <sheetPr>
    <pageSetUpPr fitToPage="1"/>
  </sheetPr>
  <dimension ref="A1:K61"/>
  <sheetViews>
    <sheetView topLeftCell="A51" zoomScaleNormal="100" workbookViewId="0">
      <selection activeCell="C66" sqref="C66"/>
    </sheetView>
  </sheetViews>
  <sheetFormatPr defaultColWidth="10.625" defaultRowHeight="15" x14ac:dyDescent="0.2"/>
  <cols>
    <col min="1" max="1" width="10.625" style="1"/>
    <col min="2" max="2" width="13.625" style="1" customWidth="1"/>
    <col min="3" max="3" width="10.625" style="1" customWidth="1"/>
    <col min="4" max="4" width="17.125" style="1" customWidth="1"/>
    <col min="5" max="8" width="10.625" style="1"/>
    <col min="9" max="9" width="10.625" style="1" customWidth="1"/>
    <col min="10" max="16384" width="10.625" style="1"/>
  </cols>
  <sheetData>
    <row r="1" spans="1:11" ht="30" customHeight="1" x14ac:dyDescent="0.35">
      <c r="A1" s="117" t="s">
        <v>0</v>
      </c>
      <c r="B1" s="117"/>
      <c r="C1" s="117"/>
      <c r="D1" s="117"/>
      <c r="E1" s="117"/>
      <c r="F1" s="117"/>
      <c r="G1" s="117"/>
      <c r="H1" s="117"/>
      <c r="I1" s="117"/>
      <c r="J1" s="117"/>
      <c r="K1" s="117"/>
    </row>
    <row r="2" spans="1:11" ht="12.95" customHeight="1" x14ac:dyDescent="0.25">
      <c r="A2" s="131"/>
      <c r="B2" s="131"/>
      <c r="C2" s="131"/>
      <c r="D2" s="131"/>
      <c r="E2" s="131"/>
      <c r="F2" s="131"/>
      <c r="G2" s="131"/>
      <c r="H2" s="131"/>
      <c r="I2" s="131"/>
      <c r="J2" s="131"/>
    </row>
    <row r="3" spans="1:11" ht="31.35" customHeight="1" x14ac:dyDescent="0.25">
      <c r="A3" s="132" t="s">
        <v>44</v>
      </c>
      <c r="B3" s="132"/>
      <c r="C3" s="132"/>
      <c r="D3" s="132"/>
      <c r="E3" s="132"/>
      <c r="F3" s="132"/>
      <c r="G3" s="132"/>
      <c r="H3" s="132"/>
      <c r="I3" s="132"/>
      <c r="J3" s="132"/>
    </row>
    <row r="4" spans="1:11" ht="50.1" customHeight="1" x14ac:dyDescent="0.2">
      <c r="A4" s="137" t="s">
        <v>45</v>
      </c>
      <c r="B4" s="137"/>
      <c r="C4" s="137"/>
      <c r="D4" s="137"/>
      <c r="E4" s="137"/>
      <c r="F4" s="137"/>
      <c r="G4" s="137"/>
      <c r="H4" s="137"/>
      <c r="I4" s="137"/>
      <c r="J4" s="137"/>
      <c r="K4" s="137"/>
    </row>
    <row r="5" spans="1:11" ht="14.1" customHeight="1" x14ac:dyDescent="0.25">
      <c r="A5" s="19"/>
      <c r="B5" s="19"/>
      <c r="C5" s="19"/>
      <c r="D5" s="19"/>
      <c r="E5" s="19"/>
      <c r="F5" s="19"/>
      <c r="G5" s="19"/>
      <c r="H5" s="19"/>
      <c r="I5" s="19"/>
      <c r="J5" s="19"/>
    </row>
    <row r="6" spans="1:11" ht="31.35" customHeight="1" x14ac:dyDescent="0.25">
      <c r="A6" s="8" t="s">
        <v>46</v>
      </c>
      <c r="B6" s="19"/>
      <c r="C6" s="19"/>
      <c r="D6" s="19"/>
      <c r="E6" s="19"/>
      <c r="F6" s="19"/>
      <c r="G6" s="19"/>
      <c r="H6" s="19"/>
      <c r="I6" s="19"/>
      <c r="J6" s="19"/>
    </row>
    <row r="7" spans="1:11" ht="99" customHeight="1" x14ac:dyDescent="0.2">
      <c r="A7" s="133" t="s">
        <v>56</v>
      </c>
      <c r="B7" s="134"/>
      <c r="C7" s="134"/>
      <c r="D7" s="134"/>
      <c r="E7" s="134"/>
      <c r="F7" s="134"/>
      <c r="G7" s="134"/>
      <c r="H7" s="134"/>
      <c r="I7" s="134"/>
      <c r="J7" s="134"/>
    </row>
    <row r="8" spans="1:11" ht="12.95" customHeight="1" x14ac:dyDescent="0.2">
      <c r="A8" s="20"/>
    </row>
    <row r="9" spans="1:11" ht="21" customHeight="1" x14ac:dyDescent="0.25">
      <c r="A9" s="8" t="s">
        <v>47</v>
      </c>
    </row>
    <row r="10" spans="1:11" ht="269.25" customHeight="1" x14ac:dyDescent="0.2">
      <c r="A10" s="80" t="s">
        <v>59</v>
      </c>
      <c r="B10" s="80"/>
      <c r="C10" s="80"/>
      <c r="D10" s="80"/>
      <c r="E10" s="80"/>
      <c r="F10" s="80"/>
      <c r="G10" s="80"/>
      <c r="H10" s="80"/>
      <c r="I10" s="80"/>
      <c r="J10" s="80"/>
      <c r="K10" s="80"/>
    </row>
    <row r="11" spans="1:11" ht="14.1" customHeight="1" x14ac:dyDescent="0.2">
      <c r="A11" s="18"/>
      <c r="B11" s="18"/>
      <c r="C11" s="18"/>
      <c r="D11" s="18"/>
      <c r="E11" s="18"/>
      <c r="F11" s="18"/>
      <c r="G11" s="18"/>
      <c r="H11" s="18"/>
      <c r="I11" s="18"/>
      <c r="J11" s="18"/>
    </row>
    <row r="12" spans="1:11" ht="24" customHeight="1" x14ac:dyDescent="0.25">
      <c r="A12" s="135" t="s">
        <v>48</v>
      </c>
      <c r="B12" s="135"/>
      <c r="C12" s="135"/>
      <c r="D12" s="135"/>
      <c r="E12" s="135"/>
      <c r="F12" s="135"/>
      <c r="G12" s="135"/>
      <c r="H12" s="135"/>
      <c r="I12" s="135"/>
      <c r="J12" s="135"/>
    </row>
    <row r="13" spans="1:11" ht="336" customHeight="1" x14ac:dyDescent="0.2">
      <c r="A13" s="136" t="s">
        <v>57</v>
      </c>
      <c r="B13" s="136"/>
      <c r="C13" s="136"/>
      <c r="D13" s="136"/>
      <c r="E13" s="136"/>
      <c r="F13" s="136"/>
      <c r="G13" s="136"/>
      <c r="H13" s="136"/>
      <c r="I13" s="136"/>
      <c r="J13" s="136"/>
      <c r="K13" s="136"/>
    </row>
    <row r="14" spans="1:11" ht="15.75" thickBot="1" x14ac:dyDescent="0.25"/>
    <row r="15" spans="1:11" ht="21" thickBot="1" x14ac:dyDescent="0.35">
      <c r="A15" s="118" t="s">
        <v>40</v>
      </c>
      <c r="B15" s="119"/>
      <c r="C15" s="119"/>
      <c r="D15" s="119"/>
      <c r="E15" s="119"/>
      <c r="F15" s="119"/>
      <c r="G15" s="119"/>
      <c r="H15" s="119"/>
      <c r="I15" s="119"/>
      <c r="J15" s="120"/>
    </row>
    <row r="16" spans="1:11" ht="21" thickBot="1" x14ac:dyDescent="0.35">
      <c r="A16" s="22"/>
      <c r="B16" s="22"/>
      <c r="C16" s="22"/>
      <c r="D16" s="22"/>
      <c r="E16" s="22"/>
      <c r="F16" s="22"/>
      <c r="G16" s="22"/>
      <c r="H16" s="22"/>
      <c r="I16" s="22"/>
      <c r="J16" s="22"/>
    </row>
    <row r="17" spans="1:10" ht="16.350000000000001" customHeight="1" x14ac:dyDescent="0.2">
      <c r="A17" s="121" t="s">
        <v>0</v>
      </c>
      <c r="B17" s="122"/>
      <c r="C17" s="122"/>
      <c r="D17" s="122"/>
      <c r="E17" s="122"/>
      <c r="F17" s="123"/>
      <c r="G17" s="23"/>
      <c r="H17" s="24"/>
      <c r="I17" s="24"/>
      <c r="J17" s="25"/>
    </row>
    <row r="18" spans="1:10" ht="16.350000000000001" customHeight="1" x14ac:dyDescent="0.2">
      <c r="A18" s="124"/>
      <c r="B18" s="125"/>
      <c r="C18" s="125"/>
      <c r="D18" s="125"/>
      <c r="E18" s="125"/>
      <c r="F18" s="126"/>
      <c r="J18" s="3"/>
    </row>
    <row r="19" spans="1:10" ht="16.350000000000001" customHeight="1" x14ac:dyDescent="0.2">
      <c r="A19" s="124"/>
      <c r="B19" s="125"/>
      <c r="C19" s="125"/>
      <c r="D19" s="125"/>
      <c r="E19" s="125"/>
      <c r="F19" s="126"/>
      <c r="J19" s="3"/>
    </row>
    <row r="20" spans="1:10" ht="16.350000000000001" customHeight="1" thickBot="1" x14ac:dyDescent="0.3">
      <c r="A20" s="127"/>
      <c r="B20" s="128"/>
      <c r="C20" s="128"/>
      <c r="D20" s="128"/>
      <c r="E20" s="128"/>
      <c r="F20" s="129"/>
      <c r="H20" s="95" t="s">
        <v>1</v>
      </c>
      <c r="I20" s="96"/>
      <c r="J20" s="4">
        <v>45997</v>
      </c>
    </row>
    <row r="21" spans="1:10" ht="15.75" x14ac:dyDescent="0.25">
      <c r="A21" s="97" t="s">
        <v>2</v>
      </c>
      <c r="B21" s="95"/>
      <c r="C21" s="95"/>
      <c r="D21" s="98" t="s">
        <v>3</v>
      </c>
      <c r="E21" s="98"/>
      <c r="F21" s="98"/>
      <c r="J21" s="3"/>
    </row>
    <row r="22" spans="1:10" ht="16.350000000000001" customHeight="1" x14ac:dyDescent="0.25">
      <c r="A22" s="97" t="s">
        <v>4</v>
      </c>
      <c r="B22" s="95"/>
      <c r="C22" s="95"/>
      <c r="D22" s="100" t="s">
        <v>5</v>
      </c>
      <c r="E22" s="100"/>
      <c r="F22" s="100"/>
      <c r="G22" s="101" t="s">
        <v>6</v>
      </c>
      <c r="H22" s="102"/>
      <c r="I22" s="102"/>
      <c r="J22" s="9">
        <f>ROUNDDOWN(G44/E44,4)</f>
        <v>0.98760000000000003</v>
      </c>
    </row>
    <row r="23" spans="1:10" ht="15.75" x14ac:dyDescent="0.25">
      <c r="A23" s="97" t="s">
        <v>7</v>
      </c>
      <c r="B23" s="95"/>
      <c r="C23" s="95"/>
      <c r="D23" s="100" t="s">
        <v>8</v>
      </c>
      <c r="E23" s="100"/>
      <c r="F23" s="100"/>
      <c r="G23" s="2"/>
      <c r="H23" s="5"/>
      <c r="I23" s="5"/>
      <c r="J23" s="3"/>
    </row>
    <row r="24" spans="1:10" ht="15.75" x14ac:dyDescent="0.25">
      <c r="A24" s="97" t="s">
        <v>9</v>
      </c>
      <c r="B24" s="95"/>
      <c r="C24" s="95"/>
      <c r="D24" s="100" t="s">
        <v>10</v>
      </c>
      <c r="E24" s="100"/>
      <c r="F24" s="100"/>
      <c r="G24" s="130" t="s">
        <v>51</v>
      </c>
      <c r="H24" s="95"/>
      <c r="I24" s="95"/>
      <c r="J24" s="14" t="str">
        <f>IF(J22=100%,"100% Organic",IF(J22&gt;=95%,"Organic",IF(AND(J22&gt;=70%,#REF!&lt;95%),"Made with Organic","Less than 70%")))</f>
        <v>Organic</v>
      </c>
    </row>
    <row r="25" spans="1:10" ht="15.75" x14ac:dyDescent="0.25">
      <c r="A25" s="97" t="s">
        <v>11</v>
      </c>
      <c r="B25" s="95"/>
      <c r="C25" s="95"/>
      <c r="D25" s="103"/>
      <c r="E25" s="103"/>
      <c r="F25" s="103"/>
      <c r="J25" s="10"/>
    </row>
    <row r="26" spans="1:10" x14ac:dyDescent="0.2">
      <c r="A26" s="6"/>
      <c r="J26" s="3"/>
    </row>
    <row r="27" spans="1:10" ht="80.099999999999994" customHeight="1" x14ac:dyDescent="0.2">
      <c r="A27" s="110" t="s">
        <v>55</v>
      </c>
      <c r="B27" s="111"/>
      <c r="C27" s="111"/>
      <c r="D27" s="111"/>
      <c r="E27" s="111"/>
      <c r="F27" s="111"/>
      <c r="G27" s="111"/>
      <c r="H27" s="111"/>
      <c r="I27" s="111"/>
      <c r="J27" s="112"/>
    </row>
    <row r="28" spans="1:10" x14ac:dyDescent="0.2">
      <c r="A28" s="6"/>
      <c r="J28" s="3"/>
    </row>
    <row r="29" spans="1:10" ht="18" x14ac:dyDescent="0.25">
      <c r="A29" s="113" t="s">
        <v>12</v>
      </c>
      <c r="B29" s="32"/>
      <c r="C29" s="32"/>
      <c r="H29" s="114" t="s">
        <v>13</v>
      </c>
      <c r="I29" s="114"/>
      <c r="J29" s="7" t="s">
        <v>14</v>
      </c>
    </row>
    <row r="30" spans="1:10" ht="15.75" x14ac:dyDescent="0.25">
      <c r="A30" s="109" t="s">
        <v>15</v>
      </c>
      <c r="B30" s="70"/>
      <c r="C30" s="69" t="s">
        <v>16</v>
      </c>
      <c r="D30" s="70"/>
      <c r="E30" s="71" t="s">
        <v>17</v>
      </c>
      <c r="F30" s="72"/>
      <c r="G30" s="71" t="s">
        <v>18</v>
      </c>
      <c r="H30" s="72"/>
      <c r="I30" s="71" t="s">
        <v>19</v>
      </c>
      <c r="J30" s="75"/>
    </row>
    <row r="31" spans="1:10" ht="108" customHeight="1" x14ac:dyDescent="0.2">
      <c r="A31" s="77" t="s">
        <v>20</v>
      </c>
      <c r="B31" s="78"/>
      <c r="C31" s="79" t="s">
        <v>54</v>
      </c>
      <c r="D31" s="78"/>
      <c r="E31" s="73"/>
      <c r="F31" s="74"/>
      <c r="G31" s="73"/>
      <c r="H31" s="74"/>
      <c r="I31" s="73"/>
      <c r="J31" s="76"/>
    </row>
    <row r="32" spans="1:10" ht="30" customHeight="1" x14ac:dyDescent="0.2">
      <c r="A32" s="64" t="s">
        <v>21</v>
      </c>
      <c r="B32" s="65"/>
      <c r="C32" s="66" t="s">
        <v>22</v>
      </c>
      <c r="D32" s="66"/>
      <c r="E32" s="52">
        <v>5</v>
      </c>
      <c r="F32" s="52"/>
      <c r="G32" s="53" t="s">
        <v>23</v>
      </c>
      <c r="H32" s="53"/>
      <c r="I32" s="115" t="s">
        <v>22</v>
      </c>
      <c r="J32" s="116"/>
    </row>
    <row r="33" spans="1:11" ht="30" customHeight="1" x14ac:dyDescent="0.2">
      <c r="A33" s="64" t="s">
        <v>24</v>
      </c>
      <c r="B33" s="65"/>
      <c r="C33" s="66" t="s">
        <v>22</v>
      </c>
      <c r="D33" s="66"/>
      <c r="E33" s="52">
        <v>2000</v>
      </c>
      <c r="F33" s="52"/>
      <c r="G33" s="53" t="s">
        <v>23</v>
      </c>
      <c r="H33" s="53"/>
      <c r="I33" s="115" t="s">
        <v>22</v>
      </c>
      <c r="J33" s="116"/>
    </row>
    <row r="34" spans="1:11" ht="30" customHeight="1" x14ac:dyDescent="0.2">
      <c r="A34" s="62" t="s">
        <v>25</v>
      </c>
      <c r="B34" s="63"/>
      <c r="C34" s="138">
        <v>1</v>
      </c>
      <c r="D34" s="138"/>
      <c r="E34" s="52">
        <v>300</v>
      </c>
      <c r="F34" s="52"/>
      <c r="G34" s="53">
        <f>C34*E34</f>
        <v>300</v>
      </c>
      <c r="H34" s="53"/>
      <c r="I34" s="54">
        <f>G34/$E$44</f>
        <v>0.35169988276670572</v>
      </c>
      <c r="J34" s="55"/>
    </row>
    <row r="35" spans="1:11" ht="30" customHeight="1" x14ac:dyDescent="0.2">
      <c r="A35" s="62" t="s">
        <v>26</v>
      </c>
      <c r="B35" s="63"/>
      <c r="C35" s="138">
        <v>1</v>
      </c>
      <c r="D35" s="138"/>
      <c r="E35" s="52">
        <v>200</v>
      </c>
      <c r="F35" s="52"/>
      <c r="G35" s="53">
        <f t="shared" ref="G35:G43" si="0">C35*E35</f>
        <v>200</v>
      </c>
      <c r="H35" s="53"/>
      <c r="I35" s="54">
        <f t="shared" ref="I35:I43" si="1">G35/$E$44</f>
        <v>0.23446658851113716</v>
      </c>
      <c r="J35" s="55"/>
    </row>
    <row r="36" spans="1:11" ht="30" customHeight="1" x14ac:dyDescent="0.2">
      <c r="A36" s="62" t="s">
        <v>27</v>
      </c>
      <c r="B36" s="63"/>
      <c r="C36" s="138">
        <v>0.97</v>
      </c>
      <c r="D36" s="138"/>
      <c r="E36" s="52">
        <v>250</v>
      </c>
      <c r="F36" s="52"/>
      <c r="G36" s="53">
        <f t="shared" si="0"/>
        <v>242.5</v>
      </c>
      <c r="H36" s="53"/>
      <c r="I36" s="54">
        <f t="shared" si="1"/>
        <v>0.28429073856975379</v>
      </c>
      <c r="J36" s="55"/>
    </row>
    <row r="37" spans="1:11" ht="30" customHeight="1" x14ac:dyDescent="0.2">
      <c r="A37" s="62" t="s">
        <v>28</v>
      </c>
      <c r="B37" s="63"/>
      <c r="C37" s="138">
        <v>1</v>
      </c>
      <c r="D37" s="138"/>
      <c r="E37" s="52">
        <v>100</v>
      </c>
      <c r="F37" s="52"/>
      <c r="G37" s="53">
        <f t="shared" si="0"/>
        <v>100</v>
      </c>
      <c r="H37" s="53"/>
      <c r="I37" s="54">
        <f t="shared" si="1"/>
        <v>0.11723329425556858</v>
      </c>
      <c r="J37" s="55"/>
    </row>
    <row r="38" spans="1:11" ht="30" customHeight="1" x14ac:dyDescent="0.2">
      <c r="A38" s="62" t="s">
        <v>29</v>
      </c>
      <c r="B38" s="63"/>
      <c r="C38" s="138">
        <v>0</v>
      </c>
      <c r="D38" s="138"/>
      <c r="E38" s="52">
        <v>3</v>
      </c>
      <c r="F38" s="52"/>
      <c r="G38" s="53">
        <f t="shared" si="0"/>
        <v>0</v>
      </c>
      <c r="H38" s="53"/>
      <c r="I38" s="54">
        <f t="shared" si="1"/>
        <v>0</v>
      </c>
      <c r="J38" s="55"/>
    </row>
    <row r="39" spans="1:11" ht="30" customHeight="1" x14ac:dyDescent="0.2">
      <c r="A39" s="49"/>
      <c r="B39" s="50"/>
      <c r="C39" s="51"/>
      <c r="D39" s="51"/>
      <c r="E39" s="52"/>
      <c r="F39" s="52"/>
      <c r="G39" s="53">
        <f t="shared" si="0"/>
        <v>0</v>
      </c>
      <c r="H39" s="53"/>
      <c r="I39" s="54">
        <f t="shared" si="1"/>
        <v>0</v>
      </c>
      <c r="J39" s="55"/>
    </row>
    <row r="40" spans="1:11" ht="30" customHeight="1" x14ac:dyDescent="0.2">
      <c r="A40" s="49"/>
      <c r="B40" s="50"/>
      <c r="C40" s="51"/>
      <c r="D40" s="51"/>
      <c r="E40" s="52"/>
      <c r="F40" s="52"/>
      <c r="G40" s="53">
        <f t="shared" si="0"/>
        <v>0</v>
      </c>
      <c r="H40" s="53"/>
      <c r="I40" s="54">
        <f t="shared" si="1"/>
        <v>0</v>
      </c>
      <c r="J40" s="55"/>
    </row>
    <row r="41" spans="1:11" ht="30" customHeight="1" x14ac:dyDescent="0.2">
      <c r="A41" s="49"/>
      <c r="B41" s="50"/>
      <c r="C41" s="51"/>
      <c r="D41" s="51"/>
      <c r="E41" s="52"/>
      <c r="F41" s="52"/>
      <c r="G41" s="53">
        <f t="shared" si="0"/>
        <v>0</v>
      </c>
      <c r="H41" s="53"/>
      <c r="I41" s="54">
        <f t="shared" si="1"/>
        <v>0</v>
      </c>
      <c r="J41" s="55"/>
    </row>
    <row r="42" spans="1:11" ht="30" customHeight="1" x14ac:dyDescent="0.2">
      <c r="A42" s="49"/>
      <c r="B42" s="50"/>
      <c r="C42" s="51"/>
      <c r="D42" s="51"/>
      <c r="E42" s="52"/>
      <c r="F42" s="52"/>
      <c r="G42" s="53">
        <f t="shared" si="0"/>
        <v>0</v>
      </c>
      <c r="H42" s="53"/>
      <c r="I42" s="54">
        <f t="shared" si="1"/>
        <v>0</v>
      </c>
      <c r="J42" s="55"/>
    </row>
    <row r="43" spans="1:11" ht="30" customHeight="1" x14ac:dyDescent="0.2">
      <c r="A43" s="49"/>
      <c r="B43" s="50"/>
      <c r="C43" s="51"/>
      <c r="D43" s="51"/>
      <c r="E43" s="52"/>
      <c r="F43" s="52"/>
      <c r="G43" s="53">
        <f t="shared" si="0"/>
        <v>0</v>
      </c>
      <c r="H43" s="53"/>
      <c r="I43" s="54">
        <f t="shared" si="1"/>
        <v>0</v>
      </c>
      <c r="J43" s="55"/>
    </row>
    <row r="44" spans="1:11" ht="15.75" x14ac:dyDescent="0.25">
      <c r="A44" s="56"/>
      <c r="B44" s="57"/>
      <c r="C44" s="57"/>
      <c r="D44" s="58"/>
      <c r="E44" s="33">
        <f>SUM(E34:F43)</f>
        <v>853</v>
      </c>
      <c r="F44" s="33"/>
      <c r="G44" s="33">
        <f>SUM(G34:H43)</f>
        <v>842.5</v>
      </c>
      <c r="H44" s="33"/>
      <c r="I44" s="44">
        <f>SUM(I34:J43)</f>
        <v>0.98769050410316528</v>
      </c>
      <c r="J44" s="141"/>
      <c r="K44" s="6"/>
    </row>
    <row r="45" spans="1:11" ht="16.5" thickBot="1" x14ac:dyDescent="0.3">
      <c r="A45" s="59"/>
      <c r="B45" s="60"/>
      <c r="C45" s="60"/>
      <c r="D45" s="61"/>
      <c r="E45" s="139" t="s">
        <v>30</v>
      </c>
      <c r="F45" s="139"/>
      <c r="G45" s="139" t="s">
        <v>31</v>
      </c>
      <c r="H45" s="139"/>
      <c r="I45" s="142" t="s">
        <v>32</v>
      </c>
      <c r="J45" s="143"/>
    </row>
    <row r="46" spans="1:11" ht="18" customHeight="1" x14ac:dyDescent="0.25">
      <c r="A46" s="21" t="s">
        <v>33</v>
      </c>
      <c r="B46" s="8"/>
      <c r="C46" s="140" t="s">
        <v>34</v>
      </c>
      <c r="D46" s="140"/>
      <c r="E46" s="140"/>
      <c r="F46" s="140"/>
      <c r="G46" s="140"/>
      <c r="H46" s="140"/>
      <c r="J46" s="24"/>
    </row>
    <row r="47" spans="1:11" ht="20.25" customHeight="1" x14ac:dyDescent="0.2">
      <c r="A47" s="6"/>
      <c r="C47" s="140"/>
      <c r="D47" s="140"/>
      <c r="E47" s="140"/>
      <c r="F47" s="140"/>
      <c r="G47" s="140"/>
      <c r="H47" s="140"/>
    </row>
    <row r="48" spans="1:11" x14ac:dyDescent="0.2">
      <c r="A48" s="6"/>
      <c r="C48" s="34"/>
      <c r="D48" s="35"/>
      <c r="E48" s="35"/>
      <c r="F48" s="35"/>
      <c r="G48" s="35"/>
      <c r="H48" s="36"/>
    </row>
    <row r="49" spans="1:10" x14ac:dyDescent="0.2">
      <c r="A49" s="6"/>
      <c r="C49" s="37"/>
      <c r="D49" s="38"/>
      <c r="E49" s="38"/>
      <c r="F49" s="38"/>
      <c r="G49" s="38"/>
      <c r="H49" s="39"/>
    </row>
    <row r="50" spans="1:10" x14ac:dyDescent="0.2">
      <c r="A50" s="6"/>
      <c r="C50" s="40"/>
      <c r="D50" s="41"/>
      <c r="E50" s="41"/>
      <c r="F50" s="41"/>
      <c r="G50" s="41"/>
      <c r="H50" s="42"/>
    </row>
    <row r="51" spans="1:10" ht="18" x14ac:dyDescent="0.25">
      <c r="A51" s="32" t="s">
        <v>37</v>
      </c>
      <c r="B51" s="32"/>
      <c r="C51" s="43" t="s">
        <v>42</v>
      </c>
      <c r="D51" s="43"/>
      <c r="E51" s="43"/>
      <c r="F51" s="43"/>
      <c r="G51" s="15" t="s">
        <v>50</v>
      </c>
    </row>
    <row r="53" spans="1:10" x14ac:dyDescent="0.2">
      <c r="C53" s="81" t="s">
        <v>58</v>
      </c>
      <c r="D53" s="82"/>
      <c r="E53" s="82"/>
      <c r="F53" s="82"/>
      <c r="G53" s="82"/>
      <c r="H53" s="82"/>
      <c r="I53" s="82"/>
      <c r="J53" s="82"/>
    </row>
    <row r="54" spans="1:10" x14ac:dyDescent="0.2">
      <c r="C54" s="82"/>
      <c r="D54" s="82"/>
      <c r="E54" s="82"/>
      <c r="F54" s="82"/>
      <c r="G54" s="82"/>
      <c r="H54" s="82"/>
      <c r="I54" s="82"/>
      <c r="J54" s="82"/>
    </row>
    <row r="55" spans="1:10" ht="87.75" customHeight="1" x14ac:dyDescent="0.2">
      <c r="C55" s="82"/>
      <c r="D55" s="82"/>
      <c r="E55" s="82"/>
      <c r="F55" s="82"/>
      <c r="G55" s="82"/>
      <c r="H55" s="82"/>
      <c r="I55" s="82"/>
      <c r="J55" s="82"/>
    </row>
    <row r="56" spans="1:10" x14ac:dyDescent="0.2">
      <c r="C56" s="83" t="s">
        <v>39</v>
      </c>
      <c r="D56" s="83"/>
      <c r="E56" s="83"/>
      <c r="F56" s="83"/>
      <c r="G56" s="83"/>
      <c r="H56" s="83"/>
      <c r="I56" s="83"/>
      <c r="J56" s="83"/>
    </row>
    <row r="57" spans="1:10" ht="30" customHeight="1" x14ac:dyDescent="0.2">
      <c r="C57" s="84" t="s">
        <v>43</v>
      </c>
      <c r="D57" s="84"/>
      <c r="E57" s="84"/>
      <c r="F57" s="84"/>
      <c r="G57" s="84"/>
      <c r="H57" s="84"/>
      <c r="I57" s="84"/>
      <c r="J57" s="84"/>
    </row>
    <row r="58" spans="1:10" ht="29.25" customHeight="1" x14ac:dyDescent="0.2">
      <c r="C58" s="85" t="s">
        <v>53</v>
      </c>
      <c r="D58" s="84"/>
      <c r="E58" s="84"/>
      <c r="F58" s="84"/>
      <c r="G58" s="84"/>
      <c r="H58" s="84"/>
      <c r="I58" s="84"/>
      <c r="J58" s="84"/>
    </row>
    <row r="59" spans="1:10" x14ac:dyDescent="0.2">
      <c r="C59" s="80"/>
      <c r="D59" s="80"/>
      <c r="E59" s="80"/>
      <c r="F59" s="80"/>
      <c r="G59" s="80"/>
      <c r="H59" s="80"/>
      <c r="I59" s="80"/>
      <c r="J59" s="80"/>
    </row>
    <row r="61" spans="1:10" x14ac:dyDescent="0.2">
      <c r="A61" s="26"/>
    </row>
  </sheetData>
  <mergeCells count="109">
    <mergeCell ref="C53:J55"/>
    <mergeCell ref="C56:J56"/>
    <mergeCell ref="C57:J57"/>
    <mergeCell ref="C58:J58"/>
    <mergeCell ref="C59:J59"/>
    <mergeCell ref="G44:H44"/>
    <mergeCell ref="C46:H47"/>
    <mergeCell ref="G45:H45"/>
    <mergeCell ref="I44:J44"/>
    <mergeCell ref="I45:J45"/>
    <mergeCell ref="C48:H50"/>
    <mergeCell ref="A43:B43"/>
    <mergeCell ref="C42:D42"/>
    <mergeCell ref="C43:D43"/>
    <mergeCell ref="E44:F44"/>
    <mergeCell ref="E45:F45"/>
    <mergeCell ref="E43:F43"/>
    <mergeCell ref="A44:D45"/>
    <mergeCell ref="A51:B51"/>
    <mergeCell ref="C51:F51"/>
    <mergeCell ref="E42:F42"/>
    <mergeCell ref="A36:B36"/>
    <mergeCell ref="A37:B37"/>
    <mergeCell ref="A38:B38"/>
    <mergeCell ref="C38:D38"/>
    <mergeCell ref="C39:D39"/>
    <mergeCell ref="C40:D40"/>
    <mergeCell ref="C33:D33"/>
    <mergeCell ref="C34:D34"/>
    <mergeCell ref="C35:D35"/>
    <mergeCell ref="C36:D36"/>
    <mergeCell ref="C37:D37"/>
    <mergeCell ref="E37:F37"/>
    <mergeCell ref="E38:F38"/>
    <mergeCell ref="E39:F39"/>
    <mergeCell ref="E40:F40"/>
    <mergeCell ref="E41:F41"/>
    <mergeCell ref="A39:B39"/>
    <mergeCell ref="A40:B40"/>
    <mergeCell ref="A41:B41"/>
    <mergeCell ref="G42:H42"/>
    <mergeCell ref="C41:D41"/>
    <mergeCell ref="A42:B42"/>
    <mergeCell ref="G43:H43"/>
    <mergeCell ref="G33:H33"/>
    <mergeCell ref="G34:H34"/>
    <mergeCell ref="G35:H35"/>
    <mergeCell ref="G36:H36"/>
    <mergeCell ref="G37:H37"/>
    <mergeCell ref="G38:H38"/>
    <mergeCell ref="I33:J33"/>
    <mergeCell ref="I34:J34"/>
    <mergeCell ref="I38:J38"/>
    <mergeCell ref="I39:J39"/>
    <mergeCell ref="I40:J40"/>
    <mergeCell ref="I41:J41"/>
    <mergeCell ref="I42:J42"/>
    <mergeCell ref="I43:J43"/>
    <mergeCell ref="I37:J37"/>
    <mergeCell ref="G39:H39"/>
    <mergeCell ref="G40:H40"/>
    <mergeCell ref="G41:H41"/>
    <mergeCell ref="A1:K1"/>
    <mergeCell ref="G22:I22"/>
    <mergeCell ref="A15:J15"/>
    <mergeCell ref="A17:F20"/>
    <mergeCell ref="H20:I20"/>
    <mergeCell ref="D22:F22"/>
    <mergeCell ref="D23:F23"/>
    <mergeCell ref="D24:F24"/>
    <mergeCell ref="D25:F25"/>
    <mergeCell ref="A25:C25"/>
    <mergeCell ref="A24:C24"/>
    <mergeCell ref="A23:C23"/>
    <mergeCell ref="A22:C22"/>
    <mergeCell ref="G24:I24"/>
    <mergeCell ref="A2:J2"/>
    <mergeCell ref="A3:J3"/>
    <mergeCell ref="D21:F21"/>
    <mergeCell ref="A21:C21"/>
    <mergeCell ref="A7:J7"/>
    <mergeCell ref="A12:J12"/>
    <mergeCell ref="A13:K13"/>
    <mergeCell ref="A10:K10"/>
    <mergeCell ref="A4:K4"/>
    <mergeCell ref="A27:J27"/>
    <mergeCell ref="I35:J35"/>
    <mergeCell ref="I36:J36"/>
    <mergeCell ref="E33:F33"/>
    <mergeCell ref="E34:F34"/>
    <mergeCell ref="E35:F35"/>
    <mergeCell ref="E36:F36"/>
    <mergeCell ref="A29:C29"/>
    <mergeCell ref="H29:I29"/>
    <mergeCell ref="I30:J31"/>
    <mergeCell ref="A30:B30"/>
    <mergeCell ref="A31:B31"/>
    <mergeCell ref="G30:H31"/>
    <mergeCell ref="E30:F31"/>
    <mergeCell ref="C31:D31"/>
    <mergeCell ref="C30:D30"/>
    <mergeCell ref="A32:B32"/>
    <mergeCell ref="C32:D32"/>
    <mergeCell ref="E32:F32"/>
    <mergeCell ref="G32:H32"/>
    <mergeCell ref="I32:J32"/>
    <mergeCell ref="A33:B33"/>
    <mergeCell ref="A34:B34"/>
    <mergeCell ref="A35:B35"/>
  </mergeCells>
  <dataValidations count="1">
    <dataValidation type="list" allowBlank="1" showInputMessage="1" showErrorMessage="1" sqref="G51" xr:uid="{B5F8AEFF-DB98-7840-9707-C3FE63BFB073}">
      <formula1>"Yes, No"</formula1>
    </dataValidation>
  </dataValidations>
  <pageMargins left="0" right="0" top="0" bottom="0" header="0" footer="0"/>
  <pageSetup scale="79" fitToHeight="0" orientation="portrait" horizontalDpi="1200" verticalDpi="1200" r:id="rId1"/>
  <headerFooter>
    <oddFooter>&amp;L5/26/26 Version 1.0</oddFooter>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F5D2-73B9-1148-929A-87A559823019}">
  <dimension ref="A1:K48"/>
  <sheetViews>
    <sheetView tabSelected="1" topLeftCell="A28" zoomScaleNormal="100" workbookViewId="0">
      <selection activeCell="F50" sqref="F50"/>
    </sheetView>
  </sheetViews>
  <sheetFormatPr defaultColWidth="10.625" defaultRowHeight="15" x14ac:dyDescent="0.2"/>
  <cols>
    <col min="1" max="1" width="10.625" style="1"/>
    <col min="2" max="2" width="20.625" style="1" customWidth="1"/>
    <col min="3" max="3" width="10.625" style="1"/>
    <col min="4" max="4" width="17" style="1" customWidth="1"/>
    <col min="5" max="5" width="10.625" style="1"/>
    <col min="6" max="6" width="11" style="1" customWidth="1"/>
    <col min="7" max="16384" width="10.625" style="1"/>
  </cols>
  <sheetData>
    <row r="1" spans="1:11" ht="30" x14ac:dyDescent="0.4">
      <c r="A1" s="86" t="s">
        <v>0</v>
      </c>
      <c r="B1" s="87"/>
      <c r="C1" s="87"/>
      <c r="D1" s="87"/>
      <c r="E1" s="87"/>
      <c r="F1" s="88"/>
      <c r="J1" s="3"/>
      <c r="K1" s="11"/>
    </row>
    <row r="2" spans="1:11" ht="13.35" customHeight="1" x14ac:dyDescent="0.25">
      <c r="A2" s="89"/>
      <c r="B2" s="90"/>
      <c r="C2" s="90"/>
      <c r="D2" s="90"/>
      <c r="E2" s="90"/>
      <c r="F2" s="91"/>
      <c r="J2" s="3"/>
      <c r="K2" s="12"/>
    </row>
    <row r="3" spans="1:11" ht="13.35" customHeight="1" x14ac:dyDescent="0.2">
      <c r="A3" s="89"/>
      <c r="B3" s="90"/>
      <c r="C3" s="90"/>
      <c r="D3" s="90"/>
      <c r="E3" s="90"/>
      <c r="F3" s="91"/>
      <c r="J3" s="3"/>
      <c r="K3" s="13"/>
    </row>
    <row r="4" spans="1:11" ht="17.100000000000001" customHeight="1" thickBot="1" x14ac:dyDescent="0.3">
      <c r="A4" s="92"/>
      <c r="B4" s="93"/>
      <c r="C4" s="93"/>
      <c r="D4" s="93"/>
      <c r="E4" s="93"/>
      <c r="F4" s="94"/>
      <c r="H4" s="95" t="s">
        <v>1</v>
      </c>
      <c r="I4" s="96"/>
      <c r="J4" s="4"/>
    </row>
    <row r="5" spans="1:11" ht="22.35" customHeight="1" x14ac:dyDescent="0.25">
      <c r="A5" s="97" t="s">
        <v>2</v>
      </c>
      <c r="B5" s="95"/>
      <c r="C5" s="95"/>
      <c r="D5" s="98"/>
      <c r="E5" s="98"/>
      <c r="F5" s="98"/>
      <c r="J5" s="3"/>
    </row>
    <row r="6" spans="1:11" ht="22.35" customHeight="1" x14ac:dyDescent="0.25">
      <c r="A6" s="97" t="s">
        <v>4</v>
      </c>
      <c r="B6" s="95"/>
      <c r="C6" s="95"/>
      <c r="D6" s="100"/>
      <c r="E6" s="100"/>
      <c r="F6" s="100"/>
      <c r="G6" s="101" t="s">
        <v>6</v>
      </c>
      <c r="H6" s="102"/>
      <c r="I6" s="102"/>
      <c r="J6" s="9" t="e">
        <f>I28</f>
        <v>#DIV/0!</v>
      </c>
    </row>
    <row r="7" spans="1:11" ht="22.35" customHeight="1" x14ac:dyDescent="0.25">
      <c r="A7" s="97" t="s">
        <v>7</v>
      </c>
      <c r="B7" s="95"/>
      <c r="C7" s="95"/>
      <c r="D7" s="100"/>
      <c r="E7" s="100"/>
      <c r="F7" s="100"/>
      <c r="G7" s="2"/>
      <c r="H7" s="5"/>
      <c r="I7" s="5"/>
      <c r="J7" s="3"/>
    </row>
    <row r="8" spans="1:11" ht="22.35" customHeight="1" x14ac:dyDescent="0.25">
      <c r="A8" s="97" t="s">
        <v>9</v>
      </c>
      <c r="B8" s="95"/>
      <c r="C8" s="95"/>
      <c r="D8" s="100"/>
      <c r="E8" s="100"/>
      <c r="F8" s="100"/>
      <c r="G8" s="29" t="s">
        <v>51</v>
      </c>
      <c r="H8" s="30"/>
      <c r="I8" s="27" t="e">
        <f>IF(J6=100%,"100% Organic",IF(J6&gt;=95%,"Organic",IF(AND(J6&gt;=70%,I21&lt;95%),"Made with Organic","Less than 70%")))</f>
        <v>#DIV/0!</v>
      </c>
      <c r="J8" s="28"/>
    </row>
    <row r="9" spans="1:11" ht="22.35" customHeight="1" x14ac:dyDescent="0.25">
      <c r="A9" s="97" t="s">
        <v>11</v>
      </c>
      <c r="B9" s="95"/>
      <c r="C9" s="95"/>
      <c r="D9" s="103"/>
      <c r="E9" s="103"/>
      <c r="F9" s="103"/>
      <c r="H9" s="16"/>
      <c r="I9" s="16"/>
      <c r="J9" s="17"/>
    </row>
    <row r="10" spans="1:11" ht="13.35" customHeight="1" x14ac:dyDescent="0.2">
      <c r="A10" s="6"/>
      <c r="J10" s="3"/>
    </row>
    <row r="11" spans="1:11" ht="68.099999999999994" customHeight="1" x14ac:dyDescent="0.2">
      <c r="A11" s="104" t="s">
        <v>52</v>
      </c>
      <c r="B11" s="105"/>
      <c r="C11" s="105"/>
      <c r="D11" s="105"/>
      <c r="E11" s="105"/>
      <c r="F11" s="105"/>
      <c r="G11" s="105"/>
      <c r="H11" s="105"/>
      <c r="I11" s="105"/>
      <c r="J11" s="106"/>
    </row>
    <row r="12" spans="1:11" ht="15.95" customHeight="1" x14ac:dyDescent="0.2">
      <c r="A12" s="6"/>
      <c r="J12" s="3"/>
    </row>
    <row r="13" spans="1:11" ht="17.100000000000001" customHeight="1" x14ac:dyDescent="0.2">
      <c r="A13" s="107" t="s">
        <v>12</v>
      </c>
      <c r="B13" s="31"/>
      <c r="C13" s="31"/>
      <c r="H13" s="108" t="s">
        <v>35</v>
      </c>
      <c r="I13" s="108"/>
      <c r="J13" s="7"/>
    </row>
    <row r="14" spans="1:11" ht="20.100000000000001" customHeight="1" x14ac:dyDescent="0.25">
      <c r="A14" s="109" t="s">
        <v>15</v>
      </c>
      <c r="B14" s="70"/>
      <c r="C14" s="69" t="s">
        <v>16</v>
      </c>
      <c r="D14" s="70"/>
      <c r="E14" s="71" t="s">
        <v>17</v>
      </c>
      <c r="F14" s="72"/>
      <c r="G14" s="71" t="s">
        <v>18</v>
      </c>
      <c r="H14" s="72"/>
      <c r="I14" s="71" t="s">
        <v>19</v>
      </c>
      <c r="J14" s="75"/>
    </row>
    <row r="15" spans="1:11" ht="113.1" customHeight="1" x14ac:dyDescent="0.2">
      <c r="A15" s="77" t="s">
        <v>41</v>
      </c>
      <c r="B15" s="78"/>
      <c r="C15" s="79" t="s">
        <v>54</v>
      </c>
      <c r="D15" s="78"/>
      <c r="E15" s="73"/>
      <c r="F15" s="74"/>
      <c r="G15" s="73"/>
      <c r="H15" s="74"/>
      <c r="I15" s="73"/>
      <c r="J15" s="76"/>
    </row>
    <row r="16" spans="1:11" ht="25.35" customHeight="1" x14ac:dyDescent="0.2">
      <c r="A16" s="64" t="s">
        <v>21</v>
      </c>
      <c r="B16" s="65"/>
      <c r="C16" s="66" t="s">
        <v>22</v>
      </c>
      <c r="D16" s="66"/>
      <c r="E16" s="52"/>
      <c r="F16" s="52"/>
      <c r="G16" s="53" t="s">
        <v>23</v>
      </c>
      <c r="H16" s="53"/>
      <c r="I16" s="67" t="s">
        <v>22</v>
      </c>
      <c r="J16" s="68"/>
    </row>
    <row r="17" spans="1:10" ht="25.35" customHeight="1" x14ac:dyDescent="0.2">
      <c r="A17" s="64" t="s">
        <v>24</v>
      </c>
      <c r="B17" s="65"/>
      <c r="C17" s="66" t="s">
        <v>22</v>
      </c>
      <c r="D17" s="66"/>
      <c r="E17" s="52"/>
      <c r="F17" s="52"/>
      <c r="G17" s="53" t="s">
        <v>23</v>
      </c>
      <c r="H17" s="53"/>
      <c r="I17" s="67" t="s">
        <v>22</v>
      </c>
      <c r="J17" s="68"/>
    </row>
    <row r="18" spans="1:10" ht="25.35" customHeight="1" x14ac:dyDescent="0.2">
      <c r="A18" s="62"/>
      <c r="B18" s="63"/>
      <c r="C18" s="51"/>
      <c r="D18" s="51"/>
      <c r="E18" s="52"/>
      <c r="F18" s="52"/>
      <c r="G18" s="53">
        <f>C18*E18</f>
        <v>0</v>
      </c>
      <c r="H18" s="53"/>
      <c r="I18" s="54" t="e">
        <f>G18/$E$28</f>
        <v>#DIV/0!</v>
      </c>
      <c r="J18" s="55"/>
    </row>
    <row r="19" spans="1:10" ht="25.35" customHeight="1" x14ac:dyDescent="0.2">
      <c r="A19" s="62"/>
      <c r="B19" s="63"/>
      <c r="C19" s="51"/>
      <c r="D19" s="51"/>
      <c r="E19" s="52"/>
      <c r="F19" s="52"/>
      <c r="G19" s="53">
        <f t="shared" ref="G19:G27" si="0">C19*E19</f>
        <v>0</v>
      </c>
      <c r="H19" s="53"/>
      <c r="I19" s="54" t="e">
        <f t="shared" ref="I19:I27" si="1">G19/$E$28</f>
        <v>#DIV/0!</v>
      </c>
      <c r="J19" s="55"/>
    </row>
    <row r="20" spans="1:10" ht="25.35" customHeight="1" x14ac:dyDescent="0.2">
      <c r="A20" s="62"/>
      <c r="B20" s="63"/>
      <c r="C20" s="51"/>
      <c r="D20" s="51"/>
      <c r="E20" s="52"/>
      <c r="F20" s="52"/>
      <c r="G20" s="53">
        <f t="shared" si="0"/>
        <v>0</v>
      </c>
      <c r="H20" s="53"/>
      <c r="I20" s="54" t="e">
        <f t="shared" si="1"/>
        <v>#DIV/0!</v>
      </c>
      <c r="J20" s="55"/>
    </row>
    <row r="21" spans="1:10" ht="25.35" customHeight="1" x14ac:dyDescent="0.2">
      <c r="A21" s="62"/>
      <c r="B21" s="63"/>
      <c r="C21" s="51"/>
      <c r="D21" s="51"/>
      <c r="E21" s="52"/>
      <c r="F21" s="52"/>
      <c r="G21" s="53">
        <f t="shared" si="0"/>
        <v>0</v>
      </c>
      <c r="H21" s="53"/>
      <c r="I21" s="54" t="e">
        <f t="shared" si="1"/>
        <v>#DIV/0!</v>
      </c>
      <c r="J21" s="55"/>
    </row>
    <row r="22" spans="1:10" ht="25.35" customHeight="1" x14ac:dyDescent="0.2">
      <c r="A22" s="62"/>
      <c r="B22" s="63"/>
      <c r="C22" s="51"/>
      <c r="D22" s="51"/>
      <c r="E22" s="52"/>
      <c r="F22" s="52"/>
      <c r="G22" s="53">
        <f t="shared" si="0"/>
        <v>0</v>
      </c>
      <c r="H22" s="53"/>
      <c r="I22" s="54" t="e">
        <f t="shared" si="1"/>
        <v>#DIV/0!</v>
      </c>
      <c r="J22" s="55"/>
    </row>
    <row r="23" spans="1:10" ht="25.35" customHeight="1" x14ac:dyDescent="0.2">
      <c r="A23" s="49"/>
      <c r="B23" s="50"/>
      <c r="C23" s="51"/>
      <c r="D23" s="51"/>
      <c r="E23" s="52"/>
      <c r="F23" s="52"/>
      <c r="G23" s="53">
        <f t="shared" si="0"/>
        <v>0</v>
      </c>
      <c r="H23" s="53"/>
      <c r="I23" s="54" t="e">
        <f t="shared" si="1"/>
        <v>#DIV/0!</v>
      </c>
      <c r="J23" s="55"/>
    </row>
    <row r="24" spans="1:10" ht="25.35" customHeight="1" x14ac:dyDescent="0.2">
      <c r="A24" s="49"/>
      <c r="B24" s="50"/>
      <c r="C24" s="51"/>
      <c r="D24" s="51"/>
      <c r="E24" s="52"/>
      <c r="F24" s="52"/>
      <c r="G24" s="53">
        <f t="shared" si="0"/>
        <v>0</v>
      </c>
      <c r="H24" s="53"/>
      <c r="I24" s="54" t="e">
        <f t="shared" si="1"/>
        <v>#DIV/0!</v>
      </c>
      <c r="J24" s="55"/>
    </row>
    <row r="25" spans="1:10" ht="25.35" customHeight="1" x14ac:dyDescent="0.2">
      <c r="A25" s="49"/>
      <c r="B25" s="50"/>
      <c r="C25" s="51"/>
      <c r="D25" s="51"/>
      <c r="E25" s="52"/>
      <c r="F25" s="52"/>
      <c r="G25" s="53">
        <f t="shared" si="0"/>
        <v>0</v>
      </c>
      <c r="H25" s="53"/>
      <c r="I25" s="54" t="e">
        <f t="shared" si="1"/>
        <v>#DIV/0!</v>
      </c>
      <c r="J25" s="55"/>
    </row>
    <row r="26" spans="1:10" ht="25.35" customHeight="1" x14ac:dyDescent="0.2">
      <c r="A26" s="49"/>
      <c r="B26" s="50"/>
      <c r="C26" s="51"/>
      <c r="D26" s="51"/>
      <c r="E26" s="52"/>
      <c r="F26" s="52"/>
      <c r="G26" s="53">
        <f t="shared" si="0"/>
        <v>0</v>
      </c>
      <c r="H26" s="53"/>
      <c r="I26" s="54" t="e">
        <f t="shared" si="1"/>
        <v>#DIV/0!</v>
      </c>
      <c r="J26" s="55"/>
    </row>
    <row r="27" spans="1:10" ht="25.35" customHeight="1" x14ac:dyDescent="0.2">
      <c r="A27" s="49"/>
      <c r="B27" s="50"/>
      <c r="C27" s="51"/>
      <c r="D27" s="51"/>
      <c r="E27" s="52"/>
      <c r="F27" s="52"/>
      <c r="G27" s="53">
        <f t="shared" si="0"/>
        <v>0</v>
      </c>
      <c r="H27" s="53"/>
      <c r="I27" s="54" t="e">
        <f t="shared" si="1"/>
        <v>#DIV/0!</v>
      </c>
      <c r="J27" s="55"/>
    </row>
    <row r="28" spans="1:10" ht="25.35" customHeight="1" x14ac:dyDescent="0.25">
      <c r="A28" s="56"/>
      <c r="B28" s="57"/>
      <c r="C28" s="57"/>
      <c r="D28" s="58"/>
      <c r="E28" s="33">
        <f>SUM(E18:F27)</f>
        <v>0</v>
      </c>
      <c r="F28" s="33"/>
      <c r="G28" s="33">
        <f>SUM(G18:H27)</f>
        <v>0</v>
      </c>
      <c r="H28" s="33"/>
      <c r="I28" s="44" t="e">
        <f>SUM(I18:J27)</f>
        <v>#DIV/0!</v>
      </c>
      <c r="J28" s="45"/>
    </row>
    <row r="29" spans="1:10" ht="62.1" customHeight="1" thickBot="1" x14ac:dyDescent="0.25">
      <c r="A29" s="59"/>
      <c r="B29" s="60"/>
      <c r="C29" s="60"/>
      <c r="D29" s="61"/>
      <c r="E29" s="46" t="s">
        <v>36</v>
      </c>
      <c r="F29" s="46"/>
      <c r="G29" s="47" t="s">
        <v>31</v>
      </c>
      <c r="H29" s="47"/>
      <c r="I29" s="47" t="s">
        <v>32</v>
      </c>
      <c r="J29" s="48"/>
    </row>
    <row r="31" spans="1:10" ht="29.45" customHeight="1" x14ac:dyDescent="0.2">
      <c r="A31" s="31" t="s">
        <v>33</v>
      </c>
      <c r="B31" s="31"/>
      <c r="C31" s="99" t="s">
        <v>49</v>
      </c>
      <c r="D31" s="99"/>
      <c r="E31" s="99"/>
      <c r="F31" s="99"/>
      <c r="G31" s="99"/>
      <c r="H31" s="99"/>
      <c r="I31" s="99"/>
      <c r="J31" s="99"/>
    </row>
    <row r="32" spans="1:10" x14ac:dyDescent="0.2">
      <c r="C32" s="99"/>
      <c r="D32" s="99"/>
      <c r="E32" s="99"/>
      <c r="F32" s="99"/>
      <c r="G32" s="99"/>
      <c r="H32" s="99"/>
      <c r="I32" s="99"/>
      <c r="J32" s="99"/>
    </row>
    <row r="33" spans="1:10" x14ac:dyDescent="0.2">
      <c r="C33" s="99"/>
      <c r="D33" s="99"/>
      <c r="E33" s="99"/>
      <c r="F33" s="99"/>
      <c r="G33" s="99"/>
      <c r="H33" s="99"/>
      <c r="I33" s="99"/>
      <c r="J33" s="99"/>
    </row>
    <row r="34" spans="1:10" x14ac:dyDescent="0.2">
      <c r="C34" s="34"/>
      <c r="D34" s="35"/>
      <c r="E34" s="35"/>
      <c r="F34" s="35"/>
      <c r="G34" s="35"/>
      <c r="H34" s="35"/>
      <c r="I34" s="35"/>
      <c r="J34" s="36"/>
    </row>
    <row r="35" spans="1:10" x14ac:dyDescent="0.2">
      <c r="C35" s="37"/>
      <c r="D35" s="38"/>
      <c r="E35" s="38"/>
      <c r="F35" s="38"/>
      <c r="G35" s="38"/>
      <c r="H35" s="38"/>
      <c r="I35" s="38"/>
      <c r="J35" s="39"/>
    </row>
    <row r="36" spans="1:10" x14ac:dyDescent="0.2">
      <c r="C36" s="40"/>
      <c r="D36" s="41"/>
      <c r="E36" s="41"/>
      <c r="F36" s="41"/>
      <c r="G36" s="41"/>
      <c r="H36" s="41"/>
      <c r="I36" s="41"/>
      <c r="J36" s="42"/>
    </row>
    <row r="38" spans="1:10" ht="18" x14ac:dyDescent="0.25">
      <c r="A38" s="32" t="s">
        <v>37</v>
      </c>
      <c r="B38" s="32"/>
      <c r="C38" s="43" t="s">
        <v>42</v>
      </c>
      <c r="D38" s="43"/>
      <c r="E38" s="43"/>
      <c r="F38" s="43"/>
      <c r="G38" s="15"/>
    </row>
    <row r="40" spans="1:10" x14ac:dyDescent="0.2">
      <c r="C40" s="81" t="s">
        <v>38</v>
      </c>
      <c r="D40" s="82"/>
      <c r="E40" s="82"/>
      <c r="F40" s="82"/>
      <c r="G40" s="82"/>
      <c r="H40" s="82"/>
      <c r="I40" s="82"/>
      <c r="J40" s="82"/>
    </row>
    <row r="41" spans="1:10" x14ac:dyDescent="0.2">
      <c r="C41" s="82"/>
      <c r="D41" s="82"/>
      <c r="E41" s="82"/>
      <c r="F41" s="82"/>
      <c r="G41" s="82"/>
      <c r="H41" s="82"/>
      <c r="I41" s="82"/>
      <c r="J41" s="82"/>
    </row>
    <row r="42" spans="1:10" ht="93" customHeight="1" x14ac:dyDescent="0.2">
      <c r="C42" s="82"/>
      <c r="D42" s="82"/>
      <c r="E42" s="82"/>
      <c r="F42" s="82"/>
      <c r="G42" s="82"/>
      <c r="H42" s="82"/>
      <c r="I42" s="82"/>
      <c r="J42" s="82"/>
    </row>
    <row r="43" spans="1:10" x14ac:dyDescent="0.2">
      <c r="C43" s="83" t="s">
        <v>39</v>
      </c>
      <c r="D43" s="83"/>
      <c r="E43" s="83"/>
      <c r="F43" s="83"/>
      <c r="G43" s="83"/>
      <c r="H43" s="83"/>
      <c r="I43" s="83"/>
      <c r="J43" s="83"/>
    </row>
    <row r="44" spans="1:10" ht="35.1" customHeight="1" x14ac:dyDescent="0.2">
      <c r="C44" s="84" t="s">
        <v>43</v>
      </c>
      <c r="D44" s="84"/>
      <c r="E44" s="84"/>
      <c r="F44" s="84"/>
      <c r="G44" s="84"/>
      <c r="H44" s="84"/>
      <c r="I44" s="84"/>
      <c r="J44" s="84"/>
    </row>
    <row r="45" spans="1:10" ht="33" customHeight="1" x14ac:dyDescent="0.2">
      <c r="C45" s="85" t="s">
        <v>53</v>
      </c>
      <c r="D45" s="84"/>
      <c r="E45" s="84"/>
      <c r="F45" s="84"/>
      <c r="G45" s="84"/>
      <c r="H45" s="84"/>
      <c r="I45" s="84"/>
      <c r="J45" s="84"/>
    </row>
    <row r="46" spans="1:10" ht="18.95" customHeight="1" x14ac:dyDescent="0.2">
      <c r="C46" s="80"/>
      <c r="D46" s="80"/>
      <c r="E46" s="80"/>
      <c r="F46" s="80"/>
      <c r="G46" s="80"/>
      <c r="H46" s="80"/>
      <c r="I46" s="80"/>
      <c r="J46" s="80"/>
    </row>
    <row r="47" spans="1:10" ht="21" customHeight="1" x14ac:dyDescent="0.2">
      <c r="C47" s="80"/>
      <c r="D47" s="80"/>
      <c r="E47" s="80"/>
      <c r="F47" s="80"/>
      <c r="G47" s="80"/>
      <c r="H47" s="80"/>
      <c r="I47" s="80"/>
      <c r="J47" s="80"/>
    </row>
    <row r="48" spans="1:10" x14ac:dyDescent="0.2">
      <c r="A48" s="26"/>
    </row>
  </sheetData>
  <mergeCells count="103">
    <mergeCell ref="C47:J47"/>
    <mergeCell ref="C40:J42"/>
    <mergeCell ref="C43:J43"/>
    <mergeCell ref="C44:J44"/>
    <mergeCell ref="C45:J45"/>
    <mergeCell ref="C46:J46"/>
    <mergeCell ref="A1:F4"/>
    <mergeCell ref="H4:I4"/>
    <mergeCell ref="A5:C5"/>
    <mergeCell ref="D5:F5"/>
    <mergeCell ref="C31:J33"/>
    <mergeCell ref="A6:C6"/>
    <mergeCell ref="D6:F6"/>
    <mergeCell ref="G6:I6"/>
    <mergeCell ref="A7:C7"/>
    <mergeCell ref="D7:F7"/>
    <mergeCell ref="A8:C8"/>
    <mergeCell ref="D8:F8"/>
    <mergeCell ref="A9:C9"/>
    <mergeCell ref="D9:F9"/>
    <mergeCell ref="A11:J11"/>
    <mergeCell ref="A13:C13"/>
    <mergeCell ref="H13:I13"/>
    <mergeCell ref="A14:B14"/>
    <mergeCell ref="C14:D14"/>
    <mergeCell ref="E14:F15"/>
    <mergeCell ref="G14:H15"/>
    <mergeCell ref="I14:J15"/>
    <mergeCell ref="A15:B15"/>
    <mergeCell ref="C15:D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I8:J8"/>
    <mergeCell ref="G8:H8"/>
    <mergeCell ref="A31:B31"/>
    <mergeCell ref="A38:B38"/>
    <mergeCell ref="E28:F28"/>
    <mergeCell ref="G28:H28"/>
    <mergeCell ref="C34:J36"/>
    <mergeCell ref="C38:F38"/>
    <mergeCell ref="I28:J28"/>
    <mergeCell ref="E29:F29"/>
    <mergeCell ref="G29:H29"/>
    <mergeCell ref="I29:J29"/>
    <mergeCell ref="A27:B27"/>
    <mergeCell ref="C27:D27"/>
    <mergeCell ref="E27:F27"/>
    <mergeCell ref="G27:H27"/>
    <mergeCell ref="I27:J27"/>
    <mergeCell ref="A28:D29"/>
    <mergeCell ref="A25:B25"/>
    <mergeCell ref="C25:D25"/>
    <mergeCell ref="E25:F25"/>
    <mergeCell ref="G25:H25"/>
    <mergeCell ref="I25:J25"/>
    <mergeCell ref="A26:B26"/>
  </mergeCells>
  <dataValidations count="1">
    <dataValidation type="list" allowBlank="1" showInputMessage="1" showErrorMessage="1" sqref="G38" xr:uid="{B05E25E3-0F38-8D4A-9E14-7F260CEF747F}">
      <formula1>"Yes, No"</formula1>
    </dataValidation>
  </dataValidations>
  <pageMargins left="0" right="0" top="0" bottom="0" header="0" footer="0"/>
  <pageSetup scale="69" orientation="landscape" horizontalDpi="1200" verticalDpi="1200" r:id="rId1"/>
  <headerFooter>
    <oddFooter>&amp;L5/26/26 Version 1.0</oddFooter>
  </headerFooter>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9E4A268A3A249A9777058DE2E0624" ma:contentTypeVersion="15" ma:contentTypeDescription="Create a new document." ma:contentTypeScope="" ma:versionID="df0a99e38eb6eeb26855baf6570d513b">
  <xsd:schema xmlns:xsd="http://www.w3.org/2001/XMLSchema" xmlns:xs="http://www.w3.org/2001/XMLSchema" xmlns:p="http://schemas.microsoft.com/office/2006/metadata/properties" xmlns:ns2="aa16a7f6-ad7c-47b6-99e8-107db7961b82" xmlns:ns3="5f7fd329-6bc8-4fb3-9f3c-4263ce40ff58" xmlns:ns4="73fb875a-8af9-4255-b008-0995492d31cd" targetNamespace="http://schemas.microsoft.com/office/2006/metadata/properties" ma:root="true" ma:fieldsID="c719e63c199db059b171b04d37b15c6a" ns2:_="" ns3:_="" ns4:_="">
    <xsd:import namespace="aa16a7f6-ad7c-47b6-99e8-107db7961b82"/>
    <xsd:import namespace="5f7fd329-6bc8-4fb3-9f3c-4263ce40ff58"/>
    <xsd:import namespace="73fb875a-8af9-4255-b008-0995492d31c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7fd329-6bc8-4fb3-9f3c-4263ce40ff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fee589-dfba-4b49-b994-e239e5a815c7}" ma:internalName="TaxCatchAll" ma:showField="CatchAllData" ma:web="aa16a7f6-ad7c-47b6-99e8-107db7961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f7fd329-6bc8-4fb3-9f3c-4263ce40ff58">
      <Terms xmlns="http://schemas.microsoft.com/office/infopath/2007/PartnerControls"/>
    </lcf76f155ced4ddcb4097134ff3c332f>
    <TaxCatchAll xmlns="73fb875a-8af9-4255-b008-0995492d31cd" xsi:nil="true"/>
    <_dlc_DocId xmlns="aa16a7f6-ad7c-47b6-99e8-107db7961b82">THTAUHCSY2F2-1437297485-1024</_dlc_DocId>
    <_dlc_DocIdUrl xmlns="aa16a7f6-ad7c-47b6-99e8-107db7961b82">
      <Url>https://usdagcc.sharepoint.com/sites/ams/AMS-NOP/_layouts/15/DocIdRedir.aspx?ID=THTAUHCSY2F2-1437297485-1024</Url>
      <Description>THTAUHCSY2F2-1437297485-1024</Description>
    </_dlc_DocIdUrl>
  </documentManagement>
</p:properties>
</file>

<file path=customXml/itemProps1.xml><?xml version="1.0" encoding="utf-8"?>
<ds:datastoreItem xmlns:ds="http://schemas.openxmlformats.org/officeDocument/2006/customXml" ds:itemID="{BF8F3F0E-5628-472A-B678-B0B478488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5f7fd329-6bc8-4fb3-9f3c-4263ce40ff5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06FC59-763E-4CDA-862B-4F34BBE6821E}">
  <ds:schemaRefs>
    <ds:schemaRef ds:uri="http://schemas.microsoft.com/sharepoint/events"/>
  </ds:schemaRefs>
</ds:datastoreItem>
</file>

<file path=customXml/itemProps3.xml><?xml version="1.0" encoding="utf-8"?>
<ds:datastoreItem xmlns:ds="http://schemas.openxmlformats.org/officeDocument/2006/customXml" ds:itemID="{EBFEDFFC-C017-4C8D-986A-8FB45CF579B7}">
  <ds:schemaRefs>
    <ds:schemaRef ds:uri="http://schemas.microsoft.com/sharepoint/v3/contenttype/forms"/>
  </ds:schemaRefs>
</ds:datastoreItem>
</file>

<file path=customXml/itemProps4.xml><?xml version="1.0" encoding="utf-8"?>
<ds:datastoreItem xmlns:ds="http://schemas.openxmlformats.org/officeDocument/2006/customXml" ds:itemID="{DEE7278C-45CC-47A3-A690-0FF4A0964CE3}">
  <ds:schemaRefs>
    <ds:schemaRef ds:uri="http://www.w3.org/XML/1998/namespace"/>
    <ds:schemaRef ds:uri="http://purl.org/dc/terms/"/>
    <ds:schemaRef ds:uri="http://schemas.microsoft.com/office/infopath/2007/PartnerControls"/>
    <ds:schemaRef ds:uri="aa16a7f6-ad7c-47b6-99e8-107db7961b82"/>
    <ds:schemaRef ds:uri="http://purl.org/dc/elements/1.1/"/>
    <ds:schemaRef ds:uri="http://schemas.microsoft.com/office/2006/metadata/properties"/>
    <ds:schemaRef ds:uri="http://schemas.microsoft.com/office/2006/documentManagement/types"/>
    <ds:schemaRef ds:uri="5f7fd329-6bc8-4fb3-9f3c-4263ce40ff58"/>
    <ds:schemaRef ds:uri="http://schemas.openxmlformats.org/package/2006/metadata/core-properties"/>
    <ds:schemaRef ds:uri="73fb875a-8af9-4255-b008-0995492d31cd"/>
    <ds:schemaRef ds:uri="http://purl.org/dc/dcmitype/"/>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Example</vt:lpstr>
      <vt:lpstr>Product Formulation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Mickenzie Chase</dc:creator>
  <cp:keywords/>
  <dc:description/>
  <cp:lastModifiedBy>Yang, RobertH - MRP-AMS</cp:lastModifiedBy>
  <cp:revision/>
  <dcterms:created xsi:type="dcterms:W3CDTF">2024-12-06T06:46:01Z</dcterms:created>
  <dcterms:modified xsi:type="dcterms:W3CDTF">2026-05-29T18:46:05Z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0x010100DB49E4A268A3A249A9777058DE2E0624</vt:lpwstr>
  </property>
  <property fmtid="{D5CDD505-2E9C-101B-9397-08002B2CF9AE}" pid="3" name="_dlc_DocIdItemGuid">
    <vt:lpwstr>6d178b02-4f1e-4b54-a727-b5f89f393cc1</vt:lpwstr>
  </property>
  <property fmtid="{D5CDD505-2E9C-101B-9397-08002B2CF9AE}" pid="4" name="MediaServiceImageTags">
    <vt:lpwstr/>
  </property>
</Properties>
</file>