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agcc-my.sharepoint.com/personal/nathaniel_phillips-sylvain_usda_gov/Documents/Desktop/Monthly/Published/"/>
    </mc:Choice>
  </mc:AlternateContent>
  <xr:revisionPtr revIDLastSave="1" documentId="8_{B71B8222-240F-4332-BD5C-9B0750A1F699}" xr6:coauthVersionLast="47" xr6:coauthVersionMax="47" xr10:uidLastSave="{584798EC-2E18-4B0C-805D-71B396270861}"/>
  <bookViews>
    <workbookView xWindow="3312" yWindow="3312" windowWidth="17280" windowHeight="8880" xr2:uid="{9876F4EF-A613-4A8C-8B75-6486DBBA18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" l="1"/>
  <c r="D57" i="1" l="1"/>
</calcChain>
</file>

<file path=xl/sharedStrings.xml><?xml version="1.0" encoding="utf-8"?>
<sst xmlns="http://schemas.openxmlformats.org/spreadsheetml/2006/main" count="117" uniqueCount="48">
  <si>
    <t>Date Range of Report</t>
  </si>
  <si>
    <t>to</t>
  </si>
  <si>
    <t>Beef Grade Volume Information</t>
  </si>
  <si>
    <t>Quality Grade</t>
  </si>
  <si>
    <t>Yield Grade 1</t>
  </si>
  <si>
    <t>Yield Grade 2</t>
  </si>
  <si>
    <t>Yield Grade 3</t>
  </si>
  <si>
    <t>Yield Grade 4</t>
  </si>
  <si>
    <t>Yield Grade 5</t>
  </si>
  <si>
    <t>Quality Grade Only</t>
  </si>
  <si>
    <t>Total Quality Graded</t>
  </si>
  <si>
    <t>Percent of All Quality Graded</t>
  </si>
  <si>
    <t>Percent of Total Steer and Heifer Offered</t>
  </si>
  <si>
    <t>Total Yield Graded</t>
  </si>
  <si>
    <t>Prime</t>
  </si>
  <si>
    <t>Choice</t>
  </si>
  <si>
    <t xml:space="preserve">Select </t>
  </si>
  <si>
    <t>Standard</t>
  </si>
  <si>
    <t>Commercial</t>
  </si>
  <si>
    <t>Utility</t>
  </si>
  <si>
    <t>Cutter</t>
  </si>
  <si>
    <t>Canner</t>
  </si>
  <si>
    <t>Yield Grade Only</t>
  </si>
  <si>
    <t>Percent of All Yield Graded</t>
  </si>
  <si>
    <t xml:space="preserve"> of Federal Inspected Steer and Heifers offered represents total Steers and Heifers graded.</t>
  </si>
  <si>
    <t xml:space="preserve"> of Federal Inspected Cows offered represents total Cows graded.</t>
  </si>
  <si>
    <t xml:space="preserve"> of Federal Inspected Beef offered represents total Beef (Steers, Heifers, and Cows) graded.</t>
  </si>
  <si>
    <t>of Beef Quality graded (Prime, Choice, Select, Standard) of total Steers/Heifers offered.</t>
  </si>
  <si>
    <t>of Beef Yield graded (1 - 5) of Steers/Heifers offered.</t>
  </si>
  <si>
    <t>The following information reflects the grade volume percentages computed against the national harvest</t>
  </si>
  <si>
    <t>Lamb and Mutton Grade Volume Information</t>
  </si>
  <si>
    <t>Good</t>
  </si>
  <si>
    <t>Cull</t>
  </si>
  <si>
    <t xml:space="preserve"> of Federal Inspected Lamb offered represents total Lambs Graded.</t>
  </si>
  <si>
    <t>Veal and Calf Grade Volume Information</t>
  </si>
  <si>
    <t>Total Graded</t>
  </si>
  <si>
    <t>Percent of Total Graded</t>
  </si>
  <si>
    <t xml:space="preserve"> of Federal Veal and Calf offered represents total Veal and Calf graded</t>
  </si>
  <si>
    <t>Beef Quality Grade Comparison</t>
  </si>
  <si>
    <t>Beef Yield Grade Comparison</t>
  </si>
  <si>
    <t>Lamb Quality Grade Comparison</t>
  </si>
  <si>
    <t>Lamb Yield Grade Comparison</t>
  </si>
  <si>
    <t>There is no grade volume of Bull/Bullock or Pork in the currrent reporting period.</t>
  </si>
  <si>
    <t>Veal and Calf Quality Grade Comparison</t>
  </si>
  <si>
    <t>National Summary of Meats Graded (Head Graded)</t>
  </si>
  <si>
    <t>National Summary of Meats Graded (Pounds in Thousands)</t>
  </si>
  <si>
    <t>06/29/2025</t>
  </si>
  <si>
    <t>07/26/2025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</si>
</sst>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Microsoft Sans Serif"/>
      <family val="2"/>
    </font>
    <font>
      <b/>
      <sz val="11"/>
      <color theme="1"/>
      <name val="Microsoft Sans Serif"/>
      <family val="2"/>
    </font>
    <font>
      <sz val="11"/>
      <color theme="1"/>
      <name val="Microsoft Sans Serif"/>
      <family val="2"/>
    </font>
    <font>
      <sz val="8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Microsoft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15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/>
    <xf numFmtId="164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0" fillId="0" borderId="0" xfId="0" quotePrefix="1" applyNumberFormat="1"/>
    <xf numFmtId="0" fontId="0" fillId="0" borderId="0" xfId="0" applyAlignment="1">
      <alignment horizontal="center"/>
    </xf>
    <xf numFmtId="0" fontId="3" fillId="0" borderId="0" xfId="0" applyFont="1"/>
    <xf numFmtId="164" fontId="4" fillId="0" borderId="0" xfId="0" applyNumberFormat="1" applyFont="1"/>
    <xf numFmtId="3" fontId="5" fillId="0" borderId="0" xfId="0" applyNumberFormat="1" applyFont="1"/>
    <xf numFmtId="164" fontId="5" fillId="0" borderId="0" xfId="1" applyNumberFormat="1" applyFont="1"/>
    <xf numFmtId="0" fontId="5" fillId="0" borderId="0" xfId="0" applyFont="1"/>
    <xf numFmtId="164" fontId="5" fillId="0" borderId="0" xfId="0" applyNumberFormat="1" applyFont="1"/>
    <xf numFmtId="37" fontId="4" fillId="0" borderId="0" xfId="0" applyNumberFormat="1" applyFont="1"/>
    <xf numFmtId="0" fontId="4" fillId="0" borderId="0" xfId="0" applyFont="1"/>
    <xf numFmtId="37" fontId="5" fillId="0" borderId="0" xfId="0" applyNumberFormat="1" applyFont="1"/>
    <xf numFmtId="0" fontId="6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Beef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2025</c:v>
          </c:tx>
          <c:spPr>
            <a:solidFill>
              <a:srgbClr val="3333CC"/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0.0</c:formatCode>
              <c:ptCount val="3"/>
              <c:pt idx="0">
                <c:v>11.169575360068986</c:v>
              </c:pt>
              <c:pt idx="1">
                <c:v>74.688646762058809</c:v>
              </c:pt>
              <c:pt idx="2">
                <c:v>13.908496291220207</c:v>
              </c:pt>
            </c:numLit>
          </c:val>
          <c:extLst>
            <c:ext xmlns:c16="http://schemas.microsoft.com/office/drawing/2014/chart" uri="{C3380CC4-5D6E-409C-BE32-E72D297353CC}">
              <c16:uniqueId val="{00000000-D6F8-42EB-B8D3-E2DFD9333675}"/>
            </c:ext>
          </c:extLst>
        </c:ser>
        <c:ser>
          <c:idx val="1"/>
          <c:order val="1"/>
          <c:tx>
            <c:v>2024</c:v>
          </c:tx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0.0</c:formatCode>
              <c:ptCount val="3"/>
              <c:pt idx="0">
                <c:v>10.318621221424186</c:v>
              </c:pt>
              <c:pt idx="1">
                <c:v>74.812502677309269</c:v>
              </c:pt>
              <c:pt idx="2">
                <c:v>14.616080990390245</c:v>
              </c:pt>
            </c:numLit>
          </c:val>
          <c:extLst>
            <c:ext xmlns:c16="http://schemas.microsoft.com/office/drawing/2014/chart" uri="{C3380CC4-5D6E-409C-BE32-E72D297353CC}">
              <c16:uniqueId val="{00000001-D6F8-42EB-B8D3-E2DFD9333675}"/>
            </c:ext>
          </c:extLst>
        </c:ser>
        <c:ser>
          <c:idx val="2"/>
          <c:order val="2"/>
          <c:tx>
            <c:v>2023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0.0</c:formatCode>
              <c:ptCount val="3"/>
              <c:pt idx="0">
                <c:v>8.3900177124654007</c:v>
              </c:pt>
              <c:pt idx="1">
                <c:v>74.723705744091916</c:v>
              </c:pt>
              <c:pt idx="2">
                <c:v>16.603359756111249</c:v>
              </c:pt>
            </c:numLit>
          </c:val>
          <c:extLst>
            <c:ext xmlns:c16="http://schemas.microsoft.com/office/drawing/2014/chart" uri="{C3380CC4-5D6E-409C-BE32-E72D297353CC}">
              <c16:uniqueId val="{00000002-D6F8-42EB-B8D3-E2DFD9333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280400"/>
        <c:axId val="199284880"/>
      </c:barChart>
      <c:catAx>
        <c:axId val="19928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284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284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2804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2025</c:v>
          </c:tx>
          <c:spPr>
            <a:solidFill>
              <a:srgbClr val="3333CC"/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0.0</c:formatCode>
              <c:ptCount val="3"/>
              <c:pt idx="0">
                <c:v>11.711806468577439</c:v>
              </c:pt>
              <c:pt idx="1">
                <c:v>88.288193531422564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96-4E0F-827C-A499E4573304}"/>
            </c:ext>
          </c:extLst>
        </c:ser>
        <c:ser>
          <c:idx val="1"/>
          <c:order val="1"/>
          <c:tx>
            <c:v>2024</c:v>
          </c:tx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0.0</c:formatCode>
              <c:ptCount val="3"/>
              <c:pt idx="0">
                <c:v>10.318621221424186</c:v>
              </c:pt>
              <c:pt idx="1">
                <c:v>74.812502677309269</c:v>
              </c:pt>
            </c:numLit>
          </c:val>
          <c:extLst>
            <c:ext xmlns:c16="http://schemas.microsoft.com/office/drawing/2014/chart" uri="{C3380CC4-5D6E-409C-BE32-E72D297353CC}">
              <c16:uniqueId val="{00000001-A896-4E0F-827C-A499E4573304}"/>
            </c:ext>
          </c:extLst>
        </c:ser>
        <c:ser>
          <c:idx val="2"/>
          <c:order val="2"/>
          <c:tx>
            <c:v>2023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0.0</c:formatCode>
              <c:ptCount val="3"/>
              <c:pt idx="0">
                <c:v>8.3900177124654007</c:v>
              </c:pt>
              <c:pt idx="1">
                <c:v>74.723705744091916</c:v>
              </c:pt>
            </c:numLit>
          </c:val>
          <c:extLst>
            <c:ext xmlns:c16="http://schemas.microsoft.com/office/drawing/2014/chart" uri="{C3380CC4-5D6E-409C-BE32-E72D297353CC}">
              <c16:uniqueId val="{00000002-A896-4E0F-827C-A499E4573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530240"/>
        <c:axId val="199534720"/>
      </c:barChart>
      <c:catAx>
        <c:axId val="19953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34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534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302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Yield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2025</c:v>
          </c:tx>
          <c:spPr>
            <a:solidFill>
              <a:srgbClr val="3333CC"/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6.3344727846437037</c:v>
              </c:pt>
              <c:pt idx="1">
                <c:v>29.829082303444647</c:v>
              </c:pt>
              <c:pt idx="2">
                <c:v>38.201419931632927</c:v>
              </c:pt>
              <c:pt idx="3">
                <c:v>20.428608992900344</c:v>
              </c:pt>
              <c:pt idx="4">
                <c:v>5.206415987378386</c:v>
              </c:pt>
            </c:numLit>
          </c:val>
          <c:extLst>
            <c:ext xmlns:c16="http://schemas.microsoft.com/office/drawing/2014/chart" uri="{C3380CC4-5D6E-409C-BE32-E72D297353CC}">
              <c16:uniqueId val="{00000000-249E-4106-9960-00B25082FCC7}"/>
            </c:ext>
          </c:extLst>
        </c:ser>
        <c:ser>
          <c:idx val="1"/>
          <c:order val="1"/>
          <c:tx>
            <c:v>2024</c:v>
          </c:tx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2.4758255831720994</c:v>
              </c:pt>
              <c:pt idx="1">
                <c:v>21.62533740214062</c:v>
              </c:pt>
              <c:pt idx="2">
                <c:v>57.766093439902974</c:v>
              </c:pt>
              <c:pt idx="3">
                <c:v>15.575943667803891</c:v>
              </c:pt>
              <c:pt idx="4">
                <c:v>2.5567999069804204</c:v>
              </c:pt>
            </c:numLit>
          </c:val>
          <c:extLst>
            <c:ext xmlns:c16="http://schemas.microsoft.com/office/drawing/2014/chart" uri="{C3380CC4-5D6E-409C-BE32-E72D297353CC}">
              <c16:uniqueId val="{00000001-249E-4106-9960-00B25082FCC7}"/>
            </c:ext>
          </c:extLst>
        </c:ser>
        <c:ser>
          <c:idx val="2"/>
          <c:order val="2"/>
          <c:tx>
            <c:v>2023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2.6655631845372172</c:v>
              </c:pt>
              <c:pt idx="1">
                <c:v>24.042802019633147</c:v>
              </c:pt>
              <c:pt idx="2">
                <c:v>55.86550347362558</c:v>
              </c:pt>
              <c:pt idx="3">
                <c:v>14.810197476916084</c:v>
              </c:pt>
              <c:pt idx="4">
                <c:v>2.6159338452879726</c:v>
              </c:pt>
            </c:numLit>
          </c:val>
          <c:extLst>
            <c:ext xmlns:c16="http://schemas.microsoft.com/office/drawing/2014/chart" uri="{C3380CC4-5D6E-409C-BE32-E72D297353CC}">
              <c16:uniqueId val="{00000002-249E-4106-9960-00B25082F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819336"/>
        <c:axId val="199827912"/>
      </c:barChart>
      <c:catAx>
        <c:axId val="199819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27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827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19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Veal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2025</c:v>
          </c:tx>
          <c:spPr>
            <a:solidFill>
              <a:srgbClr val="3333CC"/>
            </a:solidFill>
          </c:spPr>
          <c:invertIfNegative val="0"/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1"/>
                      <c:pt idx="2">
                        <c:v>Good</c:v>
                      </c:pt>
                    </c:strCache>
                  </c16:filteredLitCache>
                </c:ext>
              </c:extLst>
              <c:f/>
              <c:strCache>
                <c:ptCount val="2"/>
                <c:pt idx="0">
                  <c:v>Prime</c:v>
                </c:pt>
                <c:pt idx="1">
                  <c:v>Choice</c:v>
                </c:pt>
              </c:strCache>
            </c:str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0.0</c:formatCode>
                      <c:ptCount val="1"/>
                      <c:pt idx="2">
                        <c:v>0</c:v>
                      </c:pt>
                    </c:numCache>
                  </c16:filteredLitCache>
                </c:ext>
              </c:extLst>
              <c:f/>
              <c:numCache>
                <c:formatCode>0.0</c:formatCode>
                <c:ptCount val="2"/>
                <c:pt idx="0">
                  <c:v>2.9545454545454546</c:v>
                </c:pt>
                <c:pt idx="1">
                  <c:v>97.045454545454547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9A-4CB7-8E88-A55DBBAAFF9A}"/>
            </c:ext>
          </c:extLst>
        </c:ser>
        <c:ser>
          <c:idx val="1"/>
          <c:order val="1"/>
          <c:tx>
            <c:v>2024</c:v>
          </c:tx>
          <c:invertIfNegative val="0"/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1"/>
                      <c:pt idx="2">
                        <c:v>Good</c:v>
                      </c:pt>
                    </c:strCache>
                  </c16:filteredLitCache>
                </c:ext>
              </c:extLst>
              <c:f/>
              <c:strCache>
                <c:ptCount val="2"/>
                <c:pt idx="0">
                  <c:v>Prime</c:v>
                </c:pt>
                <c:pt idx="1">
                  <c:v>Choice</c:v>
                </c:pt>
              </c:strCache>
            </c:str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0.0</c:formatCode>
                      <c:ptCount val="1"/>
                      <c:pt idx="2">
                        <c:v>0</c:v>
                      </c:pt>
                    </c:numCache>
                  </c16:filteredLitCache>
                </c:ext>
              </c:extLst>
              <c:f/>
              <c:numCache>
                <c:formatCode>0.0</c:formatCode>
                <c:ptCount val="2"/>
                <c:pt idx="0">
                  <c:v>10.318621221424186</c:v>
                </c:pt>
                <c:pt idx="1">
                  <c:v>74.812502677309269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9A-4CB7-8E88-A55DBBAAFF9A}"/>
            </c:ext>
          </c:extLst>
        </c:ser>
        <c:ser>
          <c:idx val="2"/>
          <c:order val="2"/>
          <c:tx>
            <c:v>2023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1"/>
                      <c:pt idx="2">
                        <c:v>Good</c:v>
                      </c:pt>
                    </c:strCache>
                  </c16:filteredLitCache>
                </c:ext>
              </c:extLst>
              <c:f/>
              <c:strCache>
                <c:ptCount val="2"/>
                <c:pt idx="0">
                  <c:v>Prime</c:v>
                </c:pt>
                <c:pt idx="1">
                  <c:v>Choice</c:v>
                </c:pt>
              </c:strCache>
            </c:str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0.0</c:formatCode>
                      <c:ptCount val="1"/>
                      <c:pt idx="2">
                        <c:v>0</c:v>
                      </c:pt>
                    </c:numCache>
                  </c16:filteredLitCache>
                </c:ext>
              </c:extLst>
              <c:f/>
              <c:numCache>
                <c:formatCode>0.0</c:formatCode>
                <c:ptCount val="2"/>
                <c:pt idx="0">
                  <c:v>8.3900177124654007</c:v>
                </c:pt>
                <c:pt idx="1">
                  <c:v>74.723705744091916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9A-4CB7-8E88-A55DBBAAF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545224"/>
        <c:axId val="199545616"/>
      </c:barChart>
      <c:catAx>
        <c:axId val="199545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45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545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452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Yield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2025</c:v>
          </c:tx>
          <c:spPr>
            <a:solidFill>
              <a:srgbClr val="3333CC"/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6.3344727846437037</c:v>
              </c:pt>
              <c:pt idx="1">
                <c:v>29.829082303444647</c:v>
              </c:pt>
              <c:pt idx="2">
                <c:v>38.201419931632927</c:v>
              </c:pt>
              <c:pt idx="3">
                <c:v>20.428608992900344</c:v>
              </c:pt>
              <c:pt idx="4">
                <c:v>5.206415987378386</c:v>
              </c:pt>
            </c:numLit>
          </c:val>
          <c:extLst>
            <c:ext xmlns:c16="http://schemas.microsoft.com/office/drawing/2014/chart" uri="{C3380CC4-5D6E-409C-BE32-E72D297353CC}">
              <c16:uniqueId val="{00000000-4D95-42A7-AD4A-49097FA89808}"/>
            </c:ext>
          </c:extLst>
        </c:ser>
        <c:ser>
          <c:idx val="1"/>
          <c:order val="1"/>
          <c:tx>
            <c:v>2024</c:v>
          </c:tx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2.4758255831720994</c:v>
              </c:pt>
              <c:pt idx="1">
                <c:v>21.62533740214062</c:v>
              </c:pt>
              <c:pt idx="2">
                <c:v>57.766093439902974</c:v>
              </c:pt>
              <c:pt idx="3">
                <c:v>15.575943667803891</c:v>
              </c:pt>
              <c:pt idx="4">
                <c:v>2.5567999069804204</c:v>
              </c:pt>
            </c:numLit>
          </c:val>
          <c:extLst>
            <c:ext xmlns:c16="http://schemas.microsoft.com/office/drawing/2014/chart" uri="{C3380CC4-5D6E-409C-BE32-E72D297353CC}">
              <c16:uniqueId val="{00000001-4D95-42A7-AD4A-49097FA89808}"/>
            </c:ext>
          </c:extLst>
        </c:ser>
        <c:ser>
          <c:idx val="2"/>
          <c:order val="2"/>
          <c:tx>
            <c:v>2023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2.6655631845372172</c:v>
              </c:pt>
              <c:pt idx="1">
                <c:v>24.042802019633147</c:v>
              </c:pt>
              <c:pt idx="2">
                <c:v>55.86550347362558</c:v>
              </c:pt>
              <c:pt idx="3">
                <c:v>14.810197476916084</c:v>
              </c:pt>
              <c:pt idx="4">
                <c:v>2.6159338452879726</c:v>
              </c:pt>
            </c:numLit>
          </c:val>
          <c:extLst>
            <c:ext xmlns:c16="http://schemas.microsoft.com/office/drawing/2014/chart" uri="{C3380CC4-5D6E-409C-BE32-E72D297353CC}">
              <c16:uniqueId val="{00000002-4D95-42A7-AD4A-49097FA89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819336"/>
        <c:axId val="199827912"/>
      </c:barChart>
      <c:catAx>
        <c:axId val="199819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27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827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19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99</xdr:row>
      <xdr:rowOff>45720</xdr:rowOff>
    </xdr:from>
    <xdr:to>
      <xdr:col>4</xdr:col>
      <xdr:colOff>401955</xdr:colOff>
      <xdr:row>115</xdr:row>
      <xdr:rowOff>64770</xdr:rowOff>
    </xdr:to>
    <xdr:graphicFrame macro="">
      <xdr:nvGraphicFramePr>
        <xdr:cNvPr id="3" name="Chart 2" descr="Beef Quality Grade Comparison">
          <a:extLst>
            <a:ext uri="{FF2B5EF4-FFF2-40B4-BE49-F238E27FC236}">
              <a16:creationId xmlns:a16="http://schemas.microsoft.com/office/drawing/2014/main" id="{05E90793-B2C7-4E1E-A00F-C1810A6B102F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139</xdr:row>
      <xdr:rowOff>76200</xdr:rowOff>
    </xdr:from>
    <xdr:to>
      <xdr:col>5</xdr:col>
      <xdr:colOff>38101</xdr:colOff>
      <xdr:row>156</xdr:row>
      <xdr:rowOff>74296</xdr:rowOff>
    </xdr:to>
    <xdr:graphicFrame macro="">
      <xdr:nvGraphicFramePr>
        <xdr:cNvPr id="5" name="Chart 4" descr="Lamb Quality Grade Comparison">
          <a:extLst>
            <a:ext uri="{FF2B5EF4-FFF2-40B4-BE49-F238E27FC236}">
              <a16:creationId xmlns:a16="http://schemas.microsoft.com/office/drawing/2014/main" id="{E7B7296A-A8A2-49B5-B950-B67CBD12E753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83820</xdr:colOff>
      <xdr:row>160</xdr:row>
      <xdr:rowOff>106680</xdr:rowOff>
    </xdr:from>
    <xdr:to>
      <xdr:col>4</xdr:col>
      <xdr:colOff>508635</xdr:colOff>
      <xdr:row>177</xdr:row>
      <xdr:rowOff>102870</xdr:rowOff>
    </xdr:to>
    <xdr:graphicFrame macro="">
      <xdr:nvGraphicFramePr>
        <xdr:cNvPr id="6" name="Chart 5" descr="Lamb Yield Grade Comparison">
          <a:extLst>
            <a:ext uri="{FF2B5EF4-FFF2-40B4-BE49-F238E27FC236}">
              <a16:creationId xmlns:a16="http://schemas.microsoft.com/office/drawing/2014/main" id="{C063BADF-B5C1-490E-802F-8D97CB6281C2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68580</xdr:colOff>
      <xdr:row>181</xdr:row>
      <xdr:rowOff>83820</xdr:rowOff>
    </xdr:from>
    <xdr:to>
      <xdr:col>4</xdr:col>
      <xdr:colOff>563880</xdr:colOff>
      <xdr:row>195</xdr:row>
      <xdr:rowOff>49530</xdr:rowOff>
    </xdr:to>
    <xdr:graphicFrame macro="">
      <xdr:nvGraphicFramePr>
        <xdr:cNvPr id="9" name="Chart 8" descr="Veal Quality Grade Comparison">
          <a:extLst>
            <a:ext uri="{FF2B5EF4-FFF2-40B4-BE49-F238E27FC236}">
              <a16:creationId xmlns:a16="http://schemas.microsoft.com/office/drawing/2014/main" id="{D940E4B0-6061-435F-88C1-2C40537E0AE2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53341</xdr:colOff>
      <xdr:row>119</xdr:row>
      <xdr:rowOff>53340</xdr:rowOff>
    </xdr:from>
    <xdr:to>
      <xdr:col>4</xdr:col>
      <xdr:colOff>373380</xdr:colOff>
      <xdr:row>135</xdr:row>
      <xdr:rowOff>76200</xdr:rowOff>
    </xdr:to>
    <xdr:graphicFrame macro="">
      <xdr:nvGraphicFramePr>
        <xdr:cNvPr id="2" name="Chart 1" descr="Lamb Yield Grade Comparison">
          <a:extLst>
            <a:ext uri="{FF2B5EF4-FFF2-40B4-BE49-F238E27FC236}">
              <a16:creationId xmlns:a16="http://schemas.microsoft.com/office/drawing/2014/main" id="{F03897BF-05FC-4C41-953B-BF342DA71CE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30AA7-AB3F-4234-AE80-41FB01887BF8}">
  <dimension ref="A1:K181"/>
  <sheetViews>
    <sheetView tabSelected="1" topLeftCell="A6" zoomScaleNormal="100" workbookViewId="0">
      <selection activeCell="B7" sqref="B7"/>
    </sheetView>
  </sheetViews>
  <sheetFormatPr defaultRowHeight="13.8" x14ac:dyDescent="0.25"/>
  <cols>
    <col min="1" max="1" width="18.5" customWidth="1"/>
    <col min="2" max="2" width="9.8984375" bestFit="1" customWidth="1"/>
    <col min="3" max="3" width="8.8984375" customWidth="1"/>
    <col min="4" max="4" width="9.8984375" bestFit="1" customWidth="1"/>
    <col min="7" max="7" width="13.59765625" customWidth="1"/>
    <col min="8" max="8" width="17" customWidth="1"/>
    <col min="9" max="9" width="15.69921875" customWidth="1"/>
    <col min="10" max="10" width="18.69921875" customWidth="1"/>
    <col min="11" max="11" width="14.8984375" customWidth="1"/>
    <col min="12" max="12" width="14.69921875" customWidth="1"/>
    <col min="13" max="13" width="9.8984375" bestFit="1" customWidth="1"/>
  </cols>
  <sheetData>
    <row r="1" spans="1:11" x14ac:dyDescent="0.25">
      <c r="A1" s="1" t="s">
        <v>45</v>
      </c>
      <c r="B1" s="2"/>
    </row>
    <row r="3" spans="1:11" x14ac:dyDescent="0.25">
      <c r="A3" t="s">
        <v>0</v>
      </c>
      <c r="B3" s="3" t="s">
        <v>46</v>
      </c>
      <c r="C3" s="10" t="s">
        <v>1</v>
      </c>
      <c r="D3" s="9" t="s">
        <v>47</v>
      </c>
    </row>
    <row r="4" spans="1:11" x14ac:dyDescent="0.25">
      <c r="B4" s="3"/>
      <c r="D4" s="3"/>
    </row>
    <row r="5" spans="1:11" ht="14.4" customHeight="1" x14ac:dyDescent="0.25">
      <c r="A5" s="1" t="s">
        <v>2</v>
      </c>
    </row>
    <row r="6" spans="1:11" s="4" customFormat="1" ht="41.4" x14ac:dyDescent="0.25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7" t="s">
        <v>11</v>
      </c>
      <c r="J6" s="7" t="s">
        <v>12</v>
      </c>
    </row>
    <row r="7" spans="1:11" x14ac:dyDescent="0.25">
      <c r="A7" s="1" t="s">
        <v>14</v>
      </c>
      <c r="B7" s="17">
        <v>64.290530617225869</v>
      </c>
      <c r="C7" s="17">
        <v>2700.2022859234867</v>
      </c>
      <c r="D7" s="17">
        <v>18265.754698741977</v>
      </c>
      <c r="E7" s="17">
        <v>8599.5375953773819</v>
      </c>
      <c r="F7" s="17">
        <v>3051.5364532401577</v>
      </c>
      <c r="G7" s="17">
        <v>135278.142423818</v>
      </c>
      <c r="H7" s="17">
        <v>167959.46398771822</v>
      </c>
      <c r="I7" s="12">
        <v>0.11169575360068985</v>
      </c>
      <c r="J7" s="12">
        <v>0.10425248381452761</v>
      </c>
    </row>
    <row r="8" spans="1:11" x14ac:dyDescent="0.25">
      <c r="A8" s="1" t="s">
        <v>15</v>
      </c>
      <c r="B8" s="17">
        <v>1358.2506468428001</v>
      </c>
      <c r="C8" s="17">
        <v>35172.353250209926</v>
      </c>
      <c r="D8" s="17">
        <v>120741.2385008751</v>
      </c>
      <c r="E8" s="17">
        <v>34107.484743085166</v>
      </c>
      <c r="F8" s="17">
        <v>6285.0784931572507</v>
      </c>
      <c r="G8" s="17">
        <v>925445.88922720437</v>
      </c>
      <c r="H8" s="17">
        <v>1123110.2948613747</v>
      </c>
      <c r="I8" s="12">
        <v>0.74688646762058808</v>
      </c>
      <c r="J8" s="12">
        <v>0.69711485769879933</v>
      </c>
    </row>
    <row r="9" spans="1:11" x14ac:dyDescent="0.25">
      <c r="A9" s="1" t="s">
        <v>16</v>
      </c>
      <c r="B9" s="17">
        <v>2598.7862376258909</v>
      </c>
      <c r="C9" s="17">
        <v>11826.741132275876</v>
      </c>
      <c r="D9" s="17">
        <v>13981.832158599784</v>
      </c>
      <c r="E9" s="17">
        <v>1303.9206209690881</v>
      </c>
      <c r="F9" s="17">
        <v>253.54012074398935</v>
      </c>
      <c r="G9" s="17">
        <v>179180.42533150219</v>
      </c>
      <c r="H9" s="17">
        <v>209145.24560171683</v>
      </c>
      <c r="I9" s="12">
        <v>0.13908496291220207</v>
      </c>
      <c r="J9" s="12">
        <v>0.12981650937855319</v>
      </c>
    </row>
    <row r="10" spans="1:11" x14ac:dyDescent="0.25">
      <c r="A10" s="1" t="s">
        <v>17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150.31307158393653</v>
      </c>
      <c r="H10" s="17">
        <v>150.31307158393653</v>
      </c>
      <c r="I10" s="12">
        <v>9.9960617925227044E-5</v>
      </c>
      <c r="J10" s="12">
        <v>9.3299363372356079E-5</v>
      </c>
    </row>
    <row r="11" spans="1:11" x14ac:dyDescent="0.25">
      <c r="A11" s="1" t="s">
        <v>18</v>
      </c>
      <c r="B11" s="17">
        <v>0</v>
      </c>
      <c r="C11" s="17">
        <v>77.349000000000004</v>
      </c>
      <c r="D11" s="17">
        <v>281.86500000000001</v>
      </c>
      <c r="E11" s="17">
        <v>263.51100000000002</v>
      </c>
      <c r="F11" s="17">
        <v>98.980500000000006</v>
      </c>
      <c r="G11" s="17">
        <v>0</v>
      </c>
      <c r="H11" s="17">
        <v>721.70550000000003</v>
      </c>
      <c r="I11" s="12">
        <v>6.6299180925105412E-4</v>
      </c>
      <c r="J11" s="12"/>
      <c r="K11" s="11"/>
    </row>
    <row r="12" spans="1:11" x14ac:dyDescent="0.25">
      <c r="A12" s="1" t="s">
        <v>19</v>
      </c>
      <c r="B12" s="17">
        <v>0</v>
      </c>
      <c r="C12" s="17">
        <v>245.15700000000001</v>
      </c>
      <c r="D12" s="17">
        <v>900.00149999999996</v>
      </c>
      <c r="E12" s="17">
        <v>464.74950000000001</v>
      </c>
      <c r="F12" s="17">
        <v>98.980500000000006</v>
      </c>
      <c r="G12" s="17">
        <v>0</v>
      </c>
      <c r="H12" s="17">
        <v>1708.8885</v>
      </c>
      <c r="I12" s="12">
        <v>1.5698634393437765E-3</v>
      </c>
      <c r="J12" s="12"/>
      <c r="K12" s="11"/>
    </row>
    <row r="13" spans="1:11" x14ac:dyDescent="0.25">
      <c r="A13" s="1" t="s">
        <v>20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2">
        <v>0</v>
      </c>
      <c r="J13" s="12"/>
      <c r="K13" s="11"/>
    </row>
    <row r="14" spans="1:11" x14ac:dyDescent="0.25">
      <c r="A14" s="1" t="s">
        <v>21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2">
        <v>0</v>
      </c>
      <c r="J14" s="12"/>
      <c r="K14" s="11"/>
    </row>
    <row r="15" spans="1:11" x14ac:dyDescent="0.25">
      <c r="A15" s="1" t="s">
        <v>22</v>
      </c>
      <c r="B15" s="17">
        <v>413.81369707143978</v>
      </c>
      <c r="C15" s="17">
        <v>1375.4551550361423</v>
      </c>
      <c r="D15" s="17">
        <v>2355.2066216254157</v>
      </c>
      <c r="E15" s="17">
        <v>605.77978849188889</v>
      </c>
      <c r="F15" s="17">
        <v>170.23408107096429</v>
      </c>
      <c r="G15" s="17"/>
      <c r="H15" s="17"/>
      <c r="I15" s="18"/>
      <c r="J15" s="18"/>
      <c r="K15" s="11"/>
    </row>
    <row r="16" spans="1:11" x14ac:dyDescent="0.25">
      <c r="A16" s="1" t="s">
        <v>13</v>
      </c>
      <c r="B16" s="19">
        <v>4435.1411121573565</v>
      </c>
      <c r="C16" s="19">
        <v>51397.257823445434</v>
      </c>
      <c r="D16" s="19">
        <v>156525.89847984226</v>
      </c>
      <c r="E16" s="19">
        <v>45344.983247923527</v>
      </c>
      <c r="F16" s="19">
        <v>9958.3501482123629</v>
      </c>
      <c r="G16" s="17"/>
      <c r="H16" s="17"/>
      <c r="I16" s="18"/>
      <c r="J16" s="18"/>
      <c r="K16" s="11"/>
    </row>
    <row r="17" spans="1:10" x14ac:dyDescent="0.25">
      <c r="B17" s="20"/>
      <c r="C17" s="20"/>
      <c r="D17" s="20"/>
      <c r="E17" s="20"/>
      <c r="F17" s="20"/>
      <c r="G17" s="20"/>
      <c r="H17" s="20"/>
      <c r="I17" s="20"/>
      <c r="J17" s="20"/>
    </row>
    <row r="18" spans="1:10" ht="27.6" x14ac:dyDescent="0.25">
      <c r="A18" s="7" t="s">
        <v>23</v>
      </c>
      <c r="B18" s="12">
        <v>1.6569954754850357E-2</v>
      </c>
      <c r="C18" s="12">
        <v>0.19202325588319485</v>
      </c>
      <c r="D18" s="12">
        <v>0.58479019949642275</v>
      </c>
      <c r="E18" s="12">
        <v>0.169411592952013</v>
      </c>
      <c r="F18" s="12">
        <v>3.7204996913519119E-2</v>
      </c>
      <c r="G18" s="20"/>
      <c r="H18" s="20"/>
      <c r="I18" s="20"/>
      <c r="J18" s="20"/>
    </row>
    <row r="21" spans="1:10" x14ac:dyDescent="0.25">
      <c r="A21" s="1" t="s">
        <v>30</v>
      </c>
    </row>
    <row r="22" spans="1:10" ht="27.6" x14ac:dyDescent="0.25">
      <c r="A22" s="7" t="s">
        <v>3</v>
      </c>
      <c r="B22" s="8" t="s">
        <v>4</v>
      </c>
      <c r="C22" s="8" t="s">
        <v>5</v>
      </c>
      <c r="D22" s="8" t="s">
        <v>6</v>
      </c>
      <c r="E22" s="8" t="s">
        <v>7</v>
      </c>
      <c r="F22" s="8" t="s">
        <v>8</v>
      </c>
      <c r="G22" s="8" t="s">
        <v>10</v>
      </c>
      <c r="H22" s="7" t="s">
        <v>11</v>
      </c>
      <c r="J22" s="7"/>
    </row>
    <row r="23" spans="1:10" x14ac:dyDescent="0.25">
      <c r="A23" s="1" t="s">
        <v>14</v>
      </c>
      <c r="B23" s="13">
        <v>7.8324999999999996</v>
      </c>
      <c r="C23" s="13">
        <v>51.091999999999999</v>
      </c>
      <c r="D23" s="13">
        <v>99.171499999999995</v>
      </c>
      <c r="E23" s="13">
        <v>81.277249999999995</v>
      </c>
      <c r="F23" s="13">
        <v>28.980250000000002</v>
      </c>
      <c r="G23" s="13">
        <v>268.3535</v>
      </c>
      <c r="H23" s="14">
        <v>0.11711806468577439</v>
      </c>
      <c r="J23" s="6"/>
    </row>
    <row r="24" spans="1:10" x14ac:dyDescent="0.25">
      <c r="A24" s="1" t="s">
        <v>15</v>
      </c>
      <c r="B24" s="13">
        <v>137.30975000000001</v>
      </c>
      <c r="C24" s="13">
        <v>632.38400000000001</v>
      </c>
      <c r="D24" s="13">
        <v>776.14049999999997</v>
      </c>
      <c r="E24" s="13">
        <v>386.80500000000001</v>
      </c>
      <c r="F24" s="13">
        <v>90.314750000000004</v>
      </c>
      <c r="G24" s="13">
        <v>2022.954</v>
      </c>
      <c r="H24" s="14">
        <v>0.88288193531422565</v>
      </c>
      <c r="J24" s="6"/>
    </row>
    <row r="25" spans="1:10" x14ac:dyDescent="0.25">
      <c r="A25" s="1" t="s">
        <v>31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4">
        <v>0</v>
      </c>
      <c r="J25" s="6"/>
    </row>
    <row r="26" spans="1:10" x14ac:dyDescent="0.25">
      <c r="A26" s="1" t="s">
        <v>19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4">
        <v>0</v>
      </c>
      <c r="J26" s="6"/>
    </row>
    <row r="27" spans="1:10" x14ac:dyDescent="0.25">
      <c r="A27" s="1" t="s">
        <v>32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4">
        <v>0</v>
      </c>
      <c r="J27" s="6"/>
    </row>
    <row r="28" spans="1:10" x14ac:dyDescent="0.25">
      <c r="A28" s="1"/>
      <c r="B28" s="15"/>
      <c r="C28" s="15"/>
      <c r="D28" s="15"/>
      <c r="E28" s="15"/>
      <c r="F28" s="15"/>
      <c r="G28" s="15"/>
      <c r="H28" s="15"/>
    </row>
    <row r="29" spans="1:10" x14ac:dyDescent="0.25">
      <c r="A29" s="1" t="s">
        <v>13</v>
      </c>
      <c r="B29" s="13">
        <v>145.14225000000002</v>
      </c>
      <c r="C29" s="13">
        <v>683.476</v>
      </c>
      <c r="D29" s="13">
        <v>875.31200000000001</v>
      </c>
      <c r="E29" s="13">
        <v>468.08224999999999</v>
      </c>
      <c r="F29" s="13">
        <v>119.295</v>
      </c>
      <c r="G29" s="15"/>
      <c r="H29" s="15"/>
    </row>
    <row r="30" spans="1:10" x14ac:dyDescent="0.25">
      <c r="B30" s="15"/>
      <c r="C30" s="15"/>
      <c r="D30" s="15"/>
      <c r="E30" s="15"/>
      <c r="F30" s="15"/>
      <c r="G30" s="15"/>
      <c r="H30" s="15"/>
    </row>
    <row r="31" spans="1:10" ht="27.6" x14ac:dyDescent="0.25">
      <c r="A31" s="7" t="s">
        <v>23</v>
      </c>
      <c r="B31" s="16">
        <v>6.3344727846437035E-2</v>
      </c>
      <c r="C31" s="16">
        <v>0.29829082303444648</v>
      </c>
      <c r="D31" s="16">
        <v>0.38201419931632924</v>
      </c>
      <c r="E31" s="16">
        <v>0.20428608992900343</v>
      </c>
      <c r="F31" s="16">
        <v>5.2064159873783857E-2</v>
      </c>
      <c r="G31" s="15"/>
      <c r="H31" s="15"/>
    </row>
    <row r="34" spans="1:6" x14ac:dyDescent="0.25">
      <c r="A34" s="1" t="s">
        <v>34</v>
      </c>
    </row>
    <row r="35" spans="1:6" ht="41.4" x14ac:dyDescent="0.25">
      <c r="A35" s="7" t="s">
        <v>3</v>
      </c>
      <c r="B35" s="8" t="s">
        <v>35</v>
      </c>
      <c r="C35" s="8" t="s">
        <v>36</v>
      </c>
      <c r="D35" s="8"/>
      <c r="E35" s="8"/>
      <c r="F35" s="8"/>
    </row>
    <row r="36" spans="1:6" x14ac:dyDescent="0.25">
      <c r="A36" s="1" t="s">
        <v>14</v>
      </c>
      <c r="B36" s="13">
        <v>32.994</v>
      </c>
      <c r="C36" s="14">
        <v>2.9545454545454545E-2</v>
      </c>
      <c r="D36" s="5"/>
      <c r="E36" s="5"/>
      <c r="F36" s="5"/>
    </row>
    <row r="37" spans="1:6" x14ac:dyDescent="0.25">
      <c r="A37" s="1" t="s">
        <v>15</v>
      </c>
      <c r="B37" s="13">
        <v>1083.7260000000001</v>
      </c>
      <c r="C37" s="14">
        <v>0.97045454545454546</v>
      </c>
      <c r="D37" s="5"/>
      <c r="E37" s="5"/>
      <c r="F37" s="5"/>
    </row>
    <row r="38" spans="1:6" x14ac:dyDescent="0.25">
      <c r="A38" s="1" t="s">
        <v>31</v>
      </c>
      <c r="B38" s="13">
        <v>0</v>
      </c>
      <c r="C38" s="14">
        <v>0</v>
      </c>
      <c r="D38" s="5"/>
      <c r="E38" s="5"/>
      <c r="F38" s="5"/>
    </row>
    <row r="39" spans="1:6" x14ac:dyDescent="0.25">
      <c r="A39" s="1" t="s">
        <v>17</v>
      </c>
      <c r="B39" s="13">
        <v>0</v>
      </c>
      <c r="C39" s="14">
        <v>0</v>
      </c>
      <c r="D39" s="5"/>
      <c r="E39" s="5"/>
      <c r="F39" s="5"/>
    </row>
    <row r="40" spans="1:6" x14ac:dyDescent="0.25">
      <c r="A40" s="1" t="s">
        <v>19</v>
      </c>
      <c r="B40" s="13">
        <v>0</v>
      </c>
      <c r="C40" s="14">
        <v>0</v>
      </c>
      <c r="D40" s="5"/>
      <c r="E40" s="5"/>
      <c r="F40" s="5"/>
    </row>
    <row r="42" spans="1:6" x14ac:dyDescent="0.25">
      <c r="A42" t="s">
        <v>42</v>
      </c>
    </row>
    <row r="45" spans="1:6" x14ac:dyDescent="0.25">
      <c r="A45" t="s">
        <v>29</v>
      </c>
    </row>
    <row r="46" spans="1:6" x14ac:dyDescent="0.25">
      <c r="A46" s="6">
        <v>0.93433129929480307</v>
      </c>
      <c r="B46" t="s">
        <v>24</v>
      </c>
    </row>
    <row r="47" spans="1:6" x14ac:dyDescent="0.25">
      <c r="A47" s="6">
        <v>1.0459271461533687E-2</v>
      </c>
      <c r="B47" t="s">
        <v>25</v>
      </c>
    </row>
    <row r="48" spans="1:6" x14ac:dyDescent="0.25">
      <c r="A48" s="6">
        <v>0.81786864017751915</v>
      </c>
      <c r="B48" t="s">
        <v>26</v>
      </c>
    </row>
    <row r="49" spans="1:10" x14ac:dyDescent="0.25">
      <c r="A49" s="6">
        <v>0.93127715025525237</v>
      </c>
      <c r="B49" t="s">
        <v>27</v>
      </c>
    </row>
    <row r="50" spans="1:10" x14ac:dyDescent="0.25">
      <c r="A50" s="6">
        <v>0.16462897484795294</v>
      </c>
      <c r="B50" t="s">
        <v>28</v>
      </c>
    </row>
    <row r="51" spans="1:10" x14ac:dyDescent="0.25">
      <c r="A51" s="6">
        <v>0.28625192879455047</v>
      </c>
      <c r="B51" t="s">
        <v>33</v>
      </c>
    </row>
    <row r="52" spans="1:10" x14ac:dyDescent="0.25">
      <c r="A52" s="6">
        <v>0.62367115520907157</v>
      </c>
      <c r="B52" t="s">
        <v>37</v>
      </c>
    </row>
    <row r="55" spans="1:10" x14ac:dyDescent="0.25">
      <c r="A55" s="1" t="s">
        <v>44</v>
      </c>
      <c r="B55" s="2"/>
    </row>
    <row r="57" spans="1:10" x14ac:dyDescent="0.25">
      <c r="A57" t="s">
        <v>0</v>
      </c>
      <c r="B57" s="3" t="str">
        <f>B3</f>
        <v>06/29/2025</v>
      </c>
      <c r="C57" t="s">
        <v>1</v>
      </c>
      <c r="D57" s="3" t="str">
        <f>D3</f>
        <v>07/26/2025</v>
      </c>
    </row>
    <row r="58" spans="1:10" ht="14.4" customHeight="1" x14ac:dyDescent="0.25">
      <c r="A58" s="4"/>
    </row>
    <row r="59" spans="1:10" ht="14.4" customHeight="1" x14ac:dyDescent="0.25">
      <c r="A59" s="1" t="s">
        <v>2</v>
      </c>
    </row>
    <row r="60" spans="1:10" s="4" customFormat="1" ht="41.4" x14ac:dyDescent="0.25">
      <c r="A60" s="7" t="s">
        <v>3</v>
      </c>
      <c r="B60" s="8" t="s">
        <v>4</v>
      </c>
      <c r="C60" s="8" t="s">
        <v>5</v>
      </c>
      <c r="D60" s="8" t="s">
        <v>6</v>
      </c>
      <c r="E60" s="8" t="s">
        <v>7</v>
      </c>
      <c r="F60" s="8" t="s">
        <v>8</v>
      </c>
      <c r="G60" s="8" t="s">
        <v>9</v>
      </c>
      <c r="H60" s="8" t="s">
        <v>10</v>
      </c>
      <c r="I60" s="7" t="s">
        <v>11</v>
      </c>
      <c r="J60" s="7" t="s">
        <v>12</v>
      </c>
    </row>
    <row r="61" spans="1:10" x14ac:dyDescent="0.25">
      <c r="A61" s="1" t="s">
        <v>14</v>
      </c>
      <c r="B61" s="13">
        <v>71</v>
      </c>
      <c r="C61" s="13">
        <v>2982</v>
      </c>
      <c r="D61" s="13">
        <v>20172</v>
      </c>
      <c r="E61" s="13">
        <v>9497</v>
      </c>
      <c r="F61" s="13">
        <v>3370</v>
      </c>
      <c r="G61" s="13">
        <v>149396</v>
      </c>
      <c r="H61" s="13">
        <v>185488</v>
      </c>
      <c r="I61" s="14">
        <v>0.11169575360068985</v>
      </c>
      <c r="J61" s="14">
        <v>0.10425248381452761</v>
      </c>
    </row>
    <row r="62" spans="1:10" x14ac:dyDescent="0.25">
      <c r="A62" s="1" t="s">
        <v>15</v>
      </c>
      <c r="B62" s="13">
        <v>1500</v>
      </c>
      <c r="C62" s="13">
        <v>38843</v>
      </c>
      <c r="D62" s="13">
        <v>133342</v>
      </c>
      <c r="E62" s="13">
        <v>37667</v>
      </c>
      <c r="F62" s="13">
        <v>6941</v>
      </c>
      <c r="G62" s="13">
        <v>1022027</v>
      </c>
      <c r="H62" s="13">
        <v>1240320</v>
      </c>
      <c r="I62" s="14">
        <v>0.74688646762058808</v>
      </c>
      <c r="J62" s="14">
        <v>0.69711485769879933</v>
      </c>
    </row>
    <row r="63" spans="1:10" x14ac:dyDescent="0.25">
      <c r="A63" s="1" t="s">
        <v>16</v>
      </c>
      <c r="B63" s="13">
        <v>2870</v>
      </c>
      <c r="C63" s="13">
        <v>13061</v>
      </c>
      <c r="D63" s="13">
        <v>15441</v>
      </c>
      <c r="E63" s="13">
        <v>1440</v>
      </c>
      <c r="F63" s="13">
        <v>280</v>
      </c>
      <c r="G63" s="13">
        <v>197880</v>
      </c>
      <c r="H63" s="13">
        <v>230972</v>
      </c>
      <c r="I63" s="14">
        <v>0.13908496291220207</v>
      </c>
      <c r="J63" s="14">
        <v>0.12981650937855319</v>
      </c>
    </row>
    <row r="64" spans="1:10" x14ac:dyDescent="0.25">
      <c r="A64" s="1" t="s">
        <v>17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166</v>
      </c>
      <c r="H64" s="13">
        <v>166</v>
      </c>
      <c r="I64" s="14">
        <v>9.9960617925227044E-5</v>
      </c>
      <c r="J64" s="14">
        <v>9.3299363372356079E-5</v>
      </c>
    </row>
    <row r="65" spans="1:10" x14ac:dyDescent="0.25">
      <c r="A65" s="1" t="s">
        <v>18</v>
      </c>
      <c r="B65" s="13">
        <v>0</v>
      </c>
      <c r="C65" s="13">
        <v>118</v>
      </c>
      <c r="D65" s="13">
        <v>430</v>
      </c>
      <c r="E65" s="13">
        <v>402</v>
      </c>
      <c r="F65" s="13">
        <v>151</v>
      </c>
      <c r="G65" s="13">
        <v>0</v>
      </c>
      <c r="H65" s="13">
        <v>1101</v>
      </c>
      <c r="I65" s="14">
        <v>6.6299180925105412E-4</v>
      </c>
      <c r="J65" s="14"/>
    </row>
    <row r="66" spans="1:10" x14ac:dyDescent="0.25">
      <c r="A66" s="1" t="s">
        <v>19</v>
      </c>
      <c r="B66" s="13">
        <v>0</v>
      </c>
      <c r="C66" s="13">
        <v>374</v>
      </c>
      <c r="D66" s="13">
        <v>1373</v>
      </c>
      <c r="E66" s="13">
        <v>709</v>
      </c>
      <c r="F66" s="13">
        <v>151</v>
      </c>
      <c r="G66" s="13">
        <v>0</v>
      </c>
      <c r="H66" s="13">
        <v>2607</v>
      </c>
      <c r="I66" s="14">
        <v>1.5698634393437765E-3</v>
      </c>
      <c r="J66" s="14"/>
    </row>
    <row r="67" spans="1:10" x14ac:dyDescent="0.25">
      <c r="A67" s="1" t="s">
        <v>20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4">
        <v>0</v>
      </c>
      <c r="J67" s="14"/>
    </row>
    <row r="68" spans="1:10" x14ac:dyDescent="0.25">
      <c r="A68" s="1" t="s">
        <v>21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4">
        <v>0</v>
      </c>
      <c r="J68" s="14"/>
    </row>
    <row r="69" spans="1:10" x14ac:dyDescent="0.25">
      <c r="A69" s="1" t="s">
        <v>22</v>
      </c>
      <c r="B69" s="13">
        <v>457</v>
      </c>
      <c r="C69" s="13">
        <v>1519</v>
      </c>
      <c r="D69" s="13">
        <v>2601</v>
      </c>
      <c r="E69" s="13">
        <v>669</v>
      </c>
      <c r="F69" s="13">
        <v>188</v>
      </c>
      <c r="G69" s="15"/>
      <c r="H69" s="15"/>
      <c r="I69" s="15"/>
      <c r="J69" s="15"/>
    </row>
    <row r="70" spans="1:10" x14ac:dyDescent="0.25">
      <c r="A70" s="1" t="s">
        <v>13</v>
      </c>
      <c r="B70" s="13">
        <v>4898</v>
      </c>
      <c r="C70" s="13">
        <v>56897</v>
      </c>
      <c r="D70" s="13">
        <v>173359</v>
      </c>
      <c r="E70" s="13">
        <v>50384</v>
      </c>
      <c r="F70" s="13">
        <v>11081</v>
      </c>
      <c r="G70" s="15"/>
      <c r="H70" s="15"/>
      <c r="I70" s="15"/>
      <c r="J70" s="15"/>
    </row>
    <row r="71" spans="1:10" x14ac:dyDescent="0.25">
      <c r="B71" s="15"/>
      <c r="C71" s="15"/>
      <c r="D71" s="15"/>
      <c r="E71" s="15"/>
      <c r="F71" s="15"/>
      <c r="G71" s="15"/>
      <c r="H71" s="15"/>
      <c r="I71" s="15"/>
      <c r="J71" s="15"/>
    </row>
    <row r="72" spans="1:10" ht="27.6" x14ac:dyDescent="0.25">
      <c r="A72" s="7" t="s">
        <v>23</v>
      </c>
      <c r="B72" s="16">
        <v>1.6512765534237524E-2</v>
      </c>
      <c r="C72" s="16">
        <v>0.19181846071896946</v>
      </c>
      <c r="D72" s="16">
        <v>0.58445008580030278</v>
      </c>
      <c r="E72" s="16">
        <v>0.16986100013822444</v>
      </c>
      <c r="F72" s="16">
        <v>3.7357687808265823E-2</v>
      </c>
      <c r="G72" s="15"/>
      <c r="H72" s="15"/>
      <c r="I72" s="15"/>
      <c r="J72" s="15"/>
    </row>
    <row r="73" spans="1:10" x14ac:dyDescent="0.25">
      <c r="A73" s="7"/>
      <c r="B73" s="6"/>
      <c r="C73" s="6"/>
      <c r="D73" s="6"/>
      <c r="E73" s="6"/>
      <c r="F73" s="6"/>
    </row>
    <row r="75" spans="1:10" x14ac:dyDescent="0.25">
      <c r="A75" s="1" t="s">
        <v>30</v>
      </c>
    </row>
    <row r="76" spans="1:10" ht="27.6" x14ac:dyDescent="0.25">
      <c r="A76" s="7" t="s">
        <v>3</v>
      </c>
      <c r="B76" s="8" t="s">
        <v>4</v>
      </c>
      <c r="C76" s="8" t="s">
        <v>5</v>
      </c>
      <c r="D76" s="8" t="s">
        <v>6</v>
      </c>
      <c r="E76" s="8" t="s">
        <v>7</v>
      </c>
      <c r="F76" s="8" t="s">
        <v>8</v>
      </c>
      <c r="G76" s="8" t="s">
        <v>10</v>
      </c>
      <c r="H76" s="7" t="s">
        <v>11</v>
      </c>
      <c r="J76" s="7"/>
    </row>
    <row r="77" spans="1:10" x14ac:dyDescent="0.25">
      <c r="A77" s="1" t="s">
        <v>14</v>
      </c>
      <c r="B77" s="13">
        <v>130</v>
      </c>
      <c r="C77" s="13">
        <v>848</v>
      </c>
      <c r="D77" s="13">
        <v>1646</v>
      </c>
      <c r="E77" s="13">
        <v>1349</v>
      </c>
      <c r="F77" s="13">
        <v>481</v>
      </c>
      <c r="G77" s="13">
        <v>4454</v>
      </c>
      <c r="H77" s="14">
        <v>0.11711806468577439</v>
      </c>
      <c r="J77" s="6"/>
    </row>
    <row r="78" spans="1:10" x14ac:dyDescent="0.25">
      <c r="A78" s="1" t="s">
        <v>15</v>
      </c>
      <c r="B78" s="13">
        <v>2279</v>
      </c>
      <c r="C78" s="13">
        <v>10496</v>
      </c>
      <c r="D78" s="13">
        <v>12882</v>
      </c>
      <c r="E78" s="13">
        <v>6420</v>
      </c>
      <c r="F78" s="13">
        <v>1499</v>
      </c>
      <c r="G78" s="13">
        <v>33576</v>
      </c>
      <c r="H78" s="14">
        <v>0.88288193531422565</v>
      </c>
      <c r="J78" s="6"/>
    </row>
    <row r="79" spans="1:10" x14ac:dyDescent="0.25">
      <c r="A79" s="1" t="s">
        <v>31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4">
        <v>0</v>
      </c>
      <c r="J79" s="6"/>
    </row>
    <row r="80" spans="1:10" x14ac:dyDescent="0.25">
      <c r="A80" s="1" t="s">
        <v>19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4">
        <v>0</v>
      </c>
      <c r="J80" s="6"/>
    </row>
    <row r="81" spans="1:10" x14ac:dyDescent="0.25">
      <c r="A81" s="1" t="s">
        <v>32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4">
        <v>0</v>
      </c>
      <c r="J81" s="6"/>
    </row>
    <row r="82" spans="1:10" x14ac:dyDescent="0.25">
      <c r="A82" s="1"/>
      <c r="B82" s="15"/>
      <c r="C82" s="15"/>
      <c r="D82" s="15"/>
      <c r="E82" s="15"/>
      <c r="F82" s="15"/>
      <c r="G82" s="15"/>
      <c r="H82" s="15"/>
    </row>
    <row r="83" spans="1:10" x14ac:dyDescent="0.25">
      <c r="A83" s="1" t="s">
        <v>13</v>
      </c>
      <c r="B83" s="13">
        <v>2409</v>
      </c>
      <c r="C83" s="13">
        <v>11344</v>
      </c>
      <c r="D83" s="13">
        <v>14528</v>
      </c>
      <c r="E83" s="13">
        <v>7769</v>
      </c>
      <c r="F83" s="13">
        <v>1980</v>
      </c>
      <c r="G83" s="15"/>
      <c r="H83" s="15"/>
    </row>
    <row r="84" spans="1:10" x14ac:dyDescent="0.25">
      <c r="B84" s="15"/>
      <c r="C84" s="15"/>
      <c r="D84" s="15"/>
      <c r="E84" s="15"/>
      <c r="F84" s="15"/>
      <c r="G84" s="15"/>
      <c r="H84" s="15"/>
    </row>
    <row r="85" spans="1:10" ht="27.6" x14ac:dyDescent="0.25">
      <c r="A85" s="7" t="s">
        <v>23</v>
      </c>
      <c r="B85" s="16">
        <v>6.3344727846437021E-2</v>
      </c>
      <c r="C85" s="16">
        <v>0.29829082303444648</v>
      </c>
      <c r="D85" s="16">
        <v>0.38201419931632924</v>
      </c>
      <c r="E85" s="16">
        <v>0.20428608992900341</v>
      </c>
      <c r="F85" s="16">
        <v>5.2064159873783857E-2</v>
      </c>
      <c r="G85" s="15"/>
      <c r="H85" s="15"/>
    </row>
    <row r="88" spans="1:10" x14ac:dyDescent="0.25">
      <c r="A88" s="1" t="s">
        <v>34</v>
      </c>
    </row>
    <row r="89" spans="1:10" ht="41.4" x14ac:dyDescent="0.25">
      <c r="A89" s="7" t="s">
        <v>3</v>
      </c>
      <c r="B89" s="8" t="s">
        <v>35</v>
      </c>
      <c r="C89" s="8" t="s">
        <v>36</v>
      </c>
      <c r="D89" s="8"/>
      <c r="E89" s="8"/>
      <c r="F89" s="8"/>
    </row>
    <row r="90" spans="1:10" x14ac:dyDescent="0.25">
      <c r="A90" s="1" t="s">
        <v>14</v>
      </c>
      <c r="B90" s="13">
        <v>156</v>
      </c>
      <c r="C90" s="14">
        <v>2.9545454545454545E-2</v>
      </c>
      <c r="D90" s="5"/>
      <c r="E90" s="5"/>
      <c r="F90" s="5"/>
    </row>
    <row r="91" spans="1:10" x14ac:dyDescent="0.25">
      <c r="A91" s="1" t="s">
        <v>15</v>
      </c>
      <c r="B91" s="13">
        <v>5124</v>
      </c>
      <c r="C91" s="14">
        <v>0.97045454545454546</v>
      </c>
      <c r="D91" s="5"/>
      <c r="E91" s="5"/>
      <c r="F91" s="5"/>
    </row>
    <row r="92" spans="1:10" x14ac:dyDescent="0.25">
      <c r="A92" s="1" t="s">
        <v>31</v>
      </c>
      <c r="B92" s="13">
        <v>0</v>
      </c>
      <c r="C92" s="14">
        <v>0</v>
      </c>
      <c r="D92" s="5"/>
      <c r="E92" s="5"/>
      <c r="F92" s="5"/>
    </row>
    <row r="93" spans="1:10" x14ac:dyDescent="0.25">
      <c r="A93" s="1" t="s">
        <v>17</v>
      </c>
      <c r="B93" s="13">
        <v>0</v>
      </c>
      <c r="C93" s="14">
        <v>0</v>
      </c>
      <c r="D93" s="5"/>
      <c r="E93" s="5"/>
      <c r="F93" s="5"/>
    </row>
    <row r="94" spans="1:10" x14ac:dyDescent="0.25">
      <c r="A94" s="1" t="s">
        <v>19</v>
      </c>
      <c r="B94" s="13">
        <v>0</v>
      </c>
      <c r="C94" s="14">
        <v>0</v>
      </c>
      <c r="D94" s="5"/>
      <c r="E94" s="5"/>
      <c r="F94" s="5"/>
    </row>
    <row r="95" spans="1:10" x14ac:dyDescent="0.25">
      <c r="A95" s="1"/>
    </row>
    <row r="96" spans="1:10" x14ac:dyDescent="0.25">
      <c r="A96" t="s">
        <v>42</v>
      </c>
    </row>
    <row r="99" spans="1:1" x14ac:dyDescent="0.25">
      <c r="A99" s="1" t="s">
        <v>38</v>
      </c>
    </row>
    <row r="119" spans="1:1" x14ac:dyDescent="0.25">
      <c r="A119" s="1" t="s">
        <v>39</v>
      </c>
    </row>
    <row r="139" spans="1:1" x14ac:dyDescent="0.25">
      <c r="A139" s="1" t="s">
        <v>40</v>
      </c>
    </row>
    <row r="160" spans="1:1" x14ac:dyDescent="0.25">
      <c r="A160" s="1" t="s">
        <v>41</v>
      </c>
    </row>
    <row r="181" spans="1:1" x14ac:dyDescent="0.25">
      <c r="A181" s="1" t="s">
        <v>43</v>
      </c>
    </row>
  </sheetData>
  <pageMargins left="0.7" right="0.7" top="0.75" bottom="0.75" header="0.3" footer="0.3"/>
  <pageSetup scale="64" orientation="portrait" horizontalDpi="1200" verticalDpi="1200" r:id="rId1"/>
  <rowBreaks count="3" manualBreakCount="3">
    <brk id="54" max="16383" man="1"/>
    <brk id="98" max="16383" man="1"/>
    <brk id="159" max="16383" man="1"/>
  </rowBreaks>
  <drawing r:id="rId2"/>
</worksheet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Griffith, Pat - AMS</dc:creator>
  <cp:lastModifiedBy>Phillips-Sylvain, Nathaniel - MRP-AMS</cp:lastModifiedBy>
  <dcterms:created xsi:type="dcterms:W3CDTF">2020-01-16T22:11:45Z</dcterms:created>
  <dcterms:modified xsi:type="dcterms:W3CDTF">2025-09-10T18:55:02Z</dcterms:modified>
</cp:coreProperties>
</file>