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nathaniel_phillips-sylvain_usda_gov/Documents/Desktop/Monthly/Published/"/>
    </mc:Choice>
  </mc:AlternateContent>
  <xr:revisionPtr revIDLastSave="1" documentId="8_{F20F77F0-64EE-4822-838A-C90F539930AF}" xr6:coauthVersionLast="47" xr6:coauthVersionMax="47" xr10:uidLastSave="{1E852346-B5CE-4D9A-9274-FABEBD15F5B1}"/>
  <bookViews>
    <workbookView xWindow="2196" yWindow="2196" windowWidth="15204" windowHeight="9936" xr2:uid="{9876F4EF-A613-4A8C-8B75-6486DBBA18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D57" i="1" l="1"/>
</calcChain>
</file>

<file path=xl/sharedStrings.xml><?xml version="1.0" encoding="utf-8"?>
<sst xmlns="http://schemas.openxmlformats.org/spreadsheetml/2006/main" count="117" uniqueCount="48">
  <si>
    <t>Date Range of Report</t>
  </si>
  <si>
    <t>to</t>
  </si>
  <si>
    <t>Beef Grade Volume Information</t>
  </si>
  <si>
    <t>Quality Grade</t>
  </si>
  <si>
    <t>Yield Grade 1</t>
  </si>
  <si>
    <t>Yield Grade 2</t>
  </si>
  <si>
    <t>Yield Grade 3</t>
  </si>
  <si>
    <t>Yield Grade 4</t>
  </si>
  <si>
    <t>Yield Grade 5</t>
  </si>
  <si>
    <t>Quality Grade Only</t>
  </si>
  <si>
    <t>Total Quality Graded</t>
  </si>
  <si>
    <t>Percent of All Quality Graded</t>
  </si>
  <si>
    <t>Percent of Total Steer and Heifer Offered</t>
  </si>
  <si>
    <t>Total Yield Graded</t>
  </si>
  <si>
    <t>Prime</t>
  </si>
  <si>
    <t>Choice</t>
  </si>
  <si>
    <t xml:space="preserve">Select </t>
  </si>
  <si>
    <t>Standard</t>
  </si>
  <si>
    <t>Commercial</t>
  </si>
  <si>
    <t>Utility</t>
  </si>
  <si>
    <t>Cutter</t>
  </si>
  <si>
    <t>Canner</t>
  </si>
  <si>
    <t>Yield Grade Only</t>
  </si>
  <si>
    <t>Percent of All Yield Graded</t>
  </si>
  <si>
    <t xml:space="preserve"> of Federal Inspected Steer and Heifers offered represents total Steers and Heifers graded.</t>
  </si>
  <si>
    <t xml:space="preserve"> of Federal Inspected Cows offered represents total Cows graded.</t>
  </si>
  <si>
    <t xml:space="preserve"> of Federal Inspected Beef offered represents total Beef (Steers, Heifers, and Cows) graded.</t>
  </si>
  <si>
    <t>of Beef Quality graded (Prime, Choice, Select, Standard) of total Steers/Heifers offered.</t>
  </si>
  <si>
    <t>of Beef Yield graded (1 - 5) of Steers/Heifers offered.</t>
  </si>
  <si>
    <t>The following information reflects the grade volume percentages computed against the national harvest</t>
  </si>
  <si>
    <t>Lamb and Mutton Grade Volume Information</t>
  </si>
  <si>
    <t>Good</t>
  </si>
  <si>
    <t>Cull</t>
  </si>
  <si>
    <t xml:space="preserve"> of Federal Inspected Lamb offered represents total Lambs Graded.</t>
  </si>
  <si>
    <t>Veal and Calf Grade Volume Information</t>
  </si>
  <si>
    <t>Total Graded</t>
  </si>
  <si>
    <t>Percent of Total Graded</t>
  </si>
  <si>
    <t xml:space="preserve"> of Federal Veal and Calf offered represents total Veal and Calf graded</t>
  </si>
  <si>
    <t>Beef Quality Grade Comparison</t>
  </si>
  <si>
    <t>Beef Yield Grade Comparison</t>
  </si>
  <si>
    <t>Lamb Quality Grade Comparison</t>
  </si>
  <si>
    <t>Lamb Yield Grade Comparison</t>
  </si>
  <si>
    <t>There is no grade volume of Bull/Bullock or Pork in the currrent reporting period.</t>
  </si>
  <si>
    <t>Veal and Calf Quality Grade Comparison</t>
  </si>
  <si>
    <t>National Summary of Meats Graded (Head Graded)</t>
  </si>
  <si>
    <t>National Summary of Meats Graded (Pounds in Thousands)</t>
  </si>
  <si>
    <t>11/02/2025</t>
  </si>
  <si>
    <t>11/29/2025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</si>
</sst>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Microsoft Sans Serif"/>
      <family val="2"/>
    </font>
    <font>
      <b/>
      <sz val="11"/>
      <color theme="1"/>
      <name val="Microsoft Sans Serif"/>
      <family val="2"/>
    </font>
    <font>
      <sz val="11"/>
      <color theme="1"/>
      <name val="Microsoft Sans Serif"/>
      <family val="2"/>
    </font>
    <font>
      <sz val="8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Microsoft Sans Serif"/>
      <family val="2"/>
    </font>
    <font>
      <vertAlign val="superscript"/>
      <sz val="11"/>
      <color rgb="FFFF0000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5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0" fillId="0" borderId="0" xfId="0" quotePrefix="1" applyNumberFormat="1"/>
    <xf numFmtId="0" fontId="0" fillId="0" borderId="0" xfId="0" applyAlignment="1">
      <alignment horizontal="center"/>
    </xf>
    <xf numFmtId="0" fontId="3" fillId="0" borderId="0" xfId="0" applyFont="1"/>
    <xf numFmtId="164" fontId="4" fillId="0" borderId="0" xfId="0" applyNumberFormat="1" applyFont="1"/>
    <xf numFmtId="3" fontId="5" fillId="0" borderId="0" xfId="0" applyNumberFormat="1" applyFont="1"/>
    <xf numFmtId="164" fontId="5" fillId="0" borderId="0" xfId="1" applyNumberFormat="1" applyFont="1"/>
    <xf numFmtId="0" fontId="5" fillId="0" borderId="0" xfId="0" applyFont="1"/>
    <xf numFmtId="164" fontId="5" fillId="0" borderId="0" xfId="0" applyNumberFormat="1" applyFont="1"/>
    <xf numFmtId="37" fontId="4" fillId="0" borderId="0" xfId="0" applyNumberFormat="1" applyFont="1"/>
    <xf numFmtId="0" fontId="4" fillId="0" borderId="0" xfId="0" applyFont="1"/>
    <xf numFmtId="37" fontId="5" fillId="0" borderId="0" xfId="0" applyNumberFormat="1" applyFont="1"/>
    <xf numFmtId="0" fontId="6" fillId="0" borderId="0" xfId="0" applyFont="1"/>
    <xf numFmtId="0" fontId="7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14.088179882900556</c:v>
              </c:pt>
              <c:pt idx="1">
                <c:v>74.008640637269394</c:v>
              </c:pt>
              <c:pt idx="2">
                <c:v>11.70074851684984</c:v>
              </c:pt>
            </c:numLit>
          </c:val>
          <c:extLst>
            <c:ext xmlns:c16="http://schemas.microsoft.com/office/drawing/2014/chart" uri="{C3380CC4-5D6E-409C-BE32-E72D297353CC}">
              <c16:uniqueId val="{00000000-D6F8-42EB-B8D3-E2DFD9333675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11.434979215613399</c:v>
              </c:pt>
              <c:pt idx="1">
                <c:v>73.781792304413003</c:v>
              </c:pt>
              <c:pt idx="2">
                <c:v>14.479536604503499</c:v>
              </c:pt>
            </c:numLit>
          </c:val>
          <c:extLst>
            <c:ext xmlns:c16="http://schemas.microsoft.com/office/drawing/2014/chart" uri="{C3380CC4-5D6E-409C-BE32-E72D297353CC}">
              <c16:uniqueId val="{00000001-D6F8-42EB-B8D3-E2DFD9333675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10.419622809427267</c:v>
              </c:pt>
              <c:pt idx="1">
                <c:v>73.731857324158227</c:v>
              </c:pt>
              <c:pt idx="2">
                <c:v>15.562743633461757</c:v>
              </c:pt>
            </c:numLit>
          </c:val>
          <c:extLst>
            <c:ext xmlns:c16="http://schemas.microsoft.com/office/drawing/2014/chart" uri="{C3380CC4-5D6E-409C-BE32-E72D297353CC}">
              <c16:uniqueId val="{00000002-D6F8-42EB-B8D3-E2DFD9333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280400"/>
        <c:axId val="199284880"/>
      </c:barChart>
      <c:catAx>
        <c:axId val="1992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28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0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7.5840145322434145</c:v>
              </c:pt>
              <c:pt idx="1">
                <c:v>92.415985467756585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96-4E0F-827C-A499E4573304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11.434979215613399</c:v>
              </c:pt>
              <c:pt idx="1">
                <c:v>73.781792304413003</c:v>
              </c:pt>
            </c:numLit>
          </c:val>
          <c:extLst>
            <c:ext xmlns:c16="http://schemas.microsoft.com/office/drawing/2014/chart" uri="{C3380CC4-5D6E-409C-BE32-E72D297353CC}">
              <c16:uniqueId val="{00000001-A896-4E0F-827C-A499E4573304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10.419622809427267</c:v>
              </c:pt>
              <c:pt idx="1">
                <c:v>73.731857324158227</c:v>
              </c:pt>
            </c:numLit>
          </c:val>
          <c:extLst>
            <c:ext xmlns:c16="http://schemas.microsoft.com/office/drawing/2014/chart" uri="{C3380CC4-5D6E-409C-BE32-E72D297353CC}">
              <c16:uniqueId val="{00000002-A896-4E0F-827C-A499E457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30240"/>
        <c:axId val="199534720"/>
      </c:barChart>
      <c:catAx>
        <c:axId val="1995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3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0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9.1150901777604787</c:v>
              </c:pt>
              <c:pt idx="1">
                <c:v>52.649106872540116</c:v>
              </c:pt>
              <c:pt idx="2">
                <c:v>26.77652350676874</c:v>
              </c:pt>
              <c:pt idx="3">
                <c:v>9.086977206868216</c:v>
              </c:pt>
              <c:pt idx="4">
                <c:v>2.3723022360624544</c:v>
              </c:pt>
            </c:numLit>
          </c:val>
          <c:extLst>
            <c:ext xmlns:c16="http://schemas.microsoft.com/office/drawing/2014/chart" uri="{C3380CC4-5D6E-409C-BE32-E72D297353CC}">
              <c16:uniqueId val="{00000000-249E-4106-9960-00B25082FCC7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17.7553162100759</c:v>
              </c:pt>
              <c:pt idx="1">
                <c:v>54.4258921323488</c:v>
              </c:pt>
              <c:pt idx="2">
                <c:v>20.514390909944499</c:v>
              </c:pt>
              <c:pt idx="3">
                <c:v>5.4633123040123799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9E-4106-9960-00B25082FCC7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2.4125143435036351</c:v>
              </c:pt>
              <c:pt idx="1">
                <c:v>19.351820053772112</c:v>
              </c:pt>
              <c:pt idx="2">
                <c:v>54.374987200615209</c:v>
              </c:pt>
              <c:pt idx="3">
                <c:v>18.780719485991469</c:v>
              </c:pt>
              <c:pt idx="4">
                <c:v>5.0799589161175618</c:v>
              </c:pt>
            </c:numLit>
          </c:val>
          <c:extLst>
            <c:ext xmlns:c16="http://schemas.microsoft.com/office/drawing/2014/chart" uri="{C3380CC4-5D6E-409C-BE32-E72D297353CC}">
              <c16:uniqueId val="{00000002-249E-4106-9960-00B25082F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Veal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2"/>
                <c:pt idx="0">
                  <c:v>1.3722126929674099</c:v>
                </c:pt>
                <c:pt idx="1">
                  <c:v>98.627787307032591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A-4CB7-8E88-A55DBBAAFF9A}"/>
            </c:ext>
          </c:extLst>
        </c:ser>
        <c:ser>
          <c:idx val="1"/>
          <c:order val="1"/>
          <c:tx>
            <c:v>2024</c:v>
          </c:tx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2"/>
                <c:pt idx="0">
                  <c:v>11.434979215613399</c:v>
                </c:pt>
                <c:pt idx="1">
                  <c:v>73.781792304413003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9A-4CB7-8E88-A55DBBAAFF9A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2"/>
                <c:pt idx="0">
                  <c:v>10.419622809427267</c:v>
                </c:pt>
                <c:pt idx="1">
                  <c:v>73.731857324158227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9A-4CB7-8E88-A55DBBAAF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45224"/>
        <c:axId val="199545616"/>
      </c:barChart>
      <c:catAx>
        <c:axId val="19954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4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9.1150901777604787</c:v>
              </c:pt>
              <c:pt idx="1">
                <c:v>52.649106872540116</c:v>
              </c:pt>
              <c:pt idx="2">
                <c:v>26.77652350676874</c:v>
              </c:pt>
              <c:pt idx="3">
                <c:v>9.086977206868216</c:v>
              </c:pt>
              <c:pt idx="4">
                <c:v>2.3723022360624544</c:v>
              </c:pt>
            </c:numLit>
          </c:val>
          <c:extLst>
            <c:ext xmlns:c16="http://schemas.microsoft.com/office/drawing/2014/chart" uri="{C3380CC4-5D6E-409C-BE32-E72D297353CC}">
              <c16:uniqueId val="{00000000-4D95-42A7-AD4A-49097FA89808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17.7553162100759</c:v>
              </c:pt>
              <c:pt idx="1">
                <c:v>54.4258921323488</c:v>
              </c:pt>
              <c:pt idx="2">
                <c:v>20.514390909944499</c:v>
              </c:pt>
              <c:pt idx="3">
                <c:v>5.4633123040123799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95-42A7-AD4A-49097FA89808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2.4125143435036351</c:v>
              </c:pt>
              <c:pt idx="1">
                <c:v>19.351820053772112</c:v>
              </c:pt>
              <c:pt idx="2">
                <c:v>54.374987200615209</c:v>
              </c:pt>
              <c:pt idx="3">
                <c:v>18.780719485991469</c:v>
              </c:pt>
              <c:pt idx="4">
                <c:v>5.0799589161175618</c:v>
              </c:pt>
            </c:numLit>
          </c:val>
          <c:extLst>
            <c:ext xmlns:c16="http://schemas.microsoft.com/office/drawing/2014/chart" uri="{C3380CC4-5D6E-409C-BE32-E72D297353CC}">
              <c16:uniqueId val="{00000002-4D95-42A7-AD4A-49097FA89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99</xdr:row>
      <xdr:rowOff>45720</xdr:rowOff>
    </xdr:from>
    <xdr:to>
      <xdr:col>4</xdr:col>
      <xdr:colOff>401955</xdr:colOff>
      <xdr:row>115</xdr:row>
      <xdr:rowOff>64770</xdr:rowOff>
    </xdr:to>
    <xdr:graphicFrame macro="">
      <xdr:nvGraphicFramePr>
        <xdr:cNvPr id="3" name="Chart 2" descr="Beef Quality Grade Comparison">
          <a:extLst>
            <a:ext uri="{FF2B5EF4-FFF2-40B4-BE49-F238E27FC236}">
              <a16:creationId xmlns:a16="http://schemas.microsoft.com/office/drawing/2014/main" id="{05E90793-B2C7-4E1E-A00F-C1810A6B102F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139</xdr:row>
      <xdr:rowOff>76200</xdr:rowOff>
    </xdr:from>
    <xdr:to>
      <xdr:col>5</xdr:col>
      <xdr:colOff>38101</xdr:colOff>
      <xdr:row>156</xdr:row>
      <xdr:rowOff>74296</xdr:rowOff>
    </xdr:to>
    <xdr:graphicFrame macro="">
      <xdr:nvGraphicFramePr>
        <xdr:cNvPr id="5" name="Chart 4" descr="Lamb Quality Grade Comparison">
          <a:extLst>
            <a:ext uri="{FF2B5EF4-FFF2-40B4-BE49-F238E27FC236}">
              <a16:creationId xmlns:a16="http://schemas.microsoft.com/office/drawing/2014/main" id="{E7B7296A-A8A2-49B5-B950-B67CBD12E753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83820</xdr:colOff>
      <xdr:row>160</xdr:row>
      <xdr:rowOff>106680</xdr:rowOff>
    </xdr:from>
    <xdr:to>
      <xdr:col>4</xdr:col>
      <xdr:colOff>508635</xdr:colOff>
      <xdr:row>177</xdr:row>
      <xdr:rowOff>102870</xdr:rowOff>
    </xdr:to>
    <xdr:graphicFrame macro="">
      <xdr:nvGraphicFramePr>
        <xdr:cNvPr id="6" name="Chart 5" descr="Lamb Yield Grade Comparison">
          <a:extLst>
            <a:ext uri="{FF2B5EF4-FFF2-40B4-BE49-F238E27FC236}">
              <a16:creationId xmlns:a16="http://schemas.microsoft.com/office/drawing/2014/main" id="{C063BADF-B5C1-490E-802F-8D97CB6281C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68580</xdr:colOff>
      <xdr:row>181</xdr:row>
      <xdr:rowOff>83820</xdr:rowOff>
    </xdr:from>
    <xdr:to>
      <xdr:col>4</xdr:col>
      <xdr:colOff>563880</xdr:colOff>
      <xdr:row>195</xdr:row>
      <xdr:rowOff>49530</xdr:rowOff>
    </xdr:to>
    <xdr:graphicFrame macro="">
      <xdr:nvGraphicFramePr>
        <xdr:cNvPr id="9" name="Chart 8" descr="Veal Quality Grade Comparison">
          <a:extLst>
            <a:ext uri="{FF2B5EF4-FFF2-40B4-BE49-F238E27FC236}">
              <a16:creationId xmlns:a16="http://schemas.microsoft.com/office/drawing/2014/main" id="{D940E4B0-6061-435F-88C1-2C40537E0AE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53341</xdr:colOff>
      <xdr:row>119</xdr:row>
      <xdr:rowOff>53340</xdr:rowOff>
    </xdr:from>
    <xdr:to>
      <xdr:col>4</xdr:col>
      <xdr:colOff>373380</xdr:colOff>
      <xdr:row>135</xdr:row>
      <xdr:rowOff>76200</xdr:rowOff>
    </xdr:to>
    <xdr:graphicFrame macro="">
      <xdr:nvGraphicFramePr>
        <xdr:cNvPr id="2" name="Chart 1" descr="Lamb Yield Grade Comparison">
          <a:extLst>
            <a:ext uri="{FF2B5EF4-FFF2-40B4-BE49-F238E27FC236}">
              <a16:creationId xmlns:a16="http://schemas.microsoft.com/office/drawing/2014/main" id="{F03897BF-05FC-4C41-953B-BF342DA71CE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0AA7-AB3F-4234-AE80-41FB01887BF8}">
  <dimension ref="A1:K181"/>
  <sheetViews>
    <sheetView tabSelected="1" zoomScaleNormal="100" workbookViewId="0">
      <selection activeCell="E1" sqref="E1"/>
    </sheetView>
  </sheetViews>
  <sheetFormatPr defaultRowHeight="13.8" x14ac:dyDescent="0.25"/>
  <cols>
    <col min="1" max="1" width="18.5" customWidth="1"/>
    <col min="2" max="2" width="9.8984375" bestFit="1" customWidth="1"/>
    <col min="3" max="3" width="8.8984375" customWidth="1"/>
    <col min="4" max="4" width="9.8984375" bestFit="1" customWidth="1"/>
    <col min="7" max="7" width="13.59765625" customWidth="1"/>
    <col min="8" max="8" width="17" customWidth="1"/>
    <col min="9" max="9" width="15.69921875" customWidth="1"/>
    <col min="10" max="10" width="18.69921875" customWidth="1"/>
    <col min="11" max="11" width="14.8984375" customWidth="1"/>
    <col min="12" max="12" width="14.69921875" customWidth="1"/>
    <col min="13" max="13" width="9.8984375" bestFit="1" customWidth="1"/>
  </cols>
  <sheetData>
    <row r="1" spans="1:11" x14ac:dyDescent="0.25">
      <c r="A1" s="1" t="s">
        <v>45</v>
      </c>
      <c r="B1" s="2"/>
    </row>
    <row r="3" spans="1:11" ht="16.2" x14ac:dyDescent="0.25">
      <c r="A3" t="s">
        <v>0</v>
      </c>
      <c r="B3" s="3" t="s">
        <v>46</v>
      </c>
      <c r="C3" s="10" t="s">
        <v>1</v>
      </c>
      <c r="D3" s="9" t="s">
        <v>47</v>
      </c>
      <c r="E3" s="21"/>
    </row>
    <row r="4" spans="1:11" x14ac:dyDescent="0.25">
      <c r="B4" s="3"/>
      <c r="D4" s="3"/>
    </row>
    <row r="5" spans="1:11" ht="14.4" customHeight="1" x14ac:dyDescent="0.25">
      <c r="A5" s="1" t="s">
        <v>2</v>
      </c>
    </row>
    <row r="6" spans="1:11" s="4" customFormat="1" ht="41.4" x14ac:dyDescent="0.25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7" t="s">
        <v>11</v>
      </c>
      <c r="J6" s="7" t="s">
        <v>12</v>
      </c>
    </row>
    <row r="7" spans="1:11" x14ac:dyDescent="0.25">
      <c r="A7" s="1" t="s">
        <v>14</v>
      </c>
      <c r="B7" s="17">
        <v>83.417581832115104</v>
      </c>
      <c r="C7" s="17">
        <v>2635.2372442418177</v>
      </c>
      <c r="D7" s="17">
        <v>22867.79254679483</v>
      </c>
      <c r="E7" s="17">
        <v>14546.888759041345</v>
      </c>
      <c r="F7" s="17">
        <v>6919.8675838004574</v>
      </c>
      <c r="G7" s="17">
        <v>176588.38524912376</v>
      </c>
      <c r="H7" s="17">
        <v>223641.58896483434</v>
      </c>
      <c r="I7" s="12">
        <v>0.14088179882900556</v>
      </c>
      <c r="J7" s="12">
        <v>0.13110821274777257</v>
      </c>
    </row>
    <row r="8" spans="1:11" x14ac:dyDescent="0.25">
      <c r="A8" s="1" t="s">
        <v>15</v>
      </c>
      <c r="B8" s="17">
        <v>1286.3370289338659</v>
      </c>
      <c r="C8" s="17">
        <v>31081.580576059343</v>
      </c>
      <c r="D8" s="17">
        <v>114957.0111811848</v>
      </c>
      <c r="E8" s="17">
        <v>51567.232405307514</v>
      </c>
      <c r="F8" s="17">
        <v>13191.353054269473</v>
      </c>
      <c r="G8" s="17">
        <v>962760.22900709137</v>
      </c>
      <c r="H8" s="17">
        <v>1174843.7432528464</v>
      </c>
      <c r="I8" s="12">
        <v>0.74008640637269396</v>
      </c>
      <c r="J8" s="12">
        <v>0.68874337795911378</v>
      </c>
    </row>
    <row r="9" spans="1:11" x14ac:dyDescent="0.25">
      <c r="A9" s="1" t="s">
        <v>16</v>
      </c>
      <c r="B9" s="17">
        <v>1316.670695054635</v>
      </c>
      <c r="C9" s="17">
        <v>10468.906519930444</v>
      </c>
      <c r="D9" s="17">
        <v>14254.927222628941</v>
      </c>
      <c r="E9" s="17">
        <v>1984.0113497115558</v>
      </c>
      <c r="F9" s="17">
        <v>622.78808254204125</v>
      </c>
      <c r="G9" s="17">
        <v>157095.21305826449</v>
      </c>
      <c r="H9" s="17">
        <v>185742.5169281321</v>
      </c>
      <c r="I9" s="12">
        <v>0.1170074851684984</v>
      </c>
      <c r="J9" s="12">
        <v>0.10889016456393308</v>
      </c>
    </row>
    <row r="10" spans="1:11" x14ac:dyDescent="0.25">
      <c r="A10" s="1" t="s">
        <v>17</v>
      </c>
      <c r="B10" s="17">
        <v>1.8958541325480704</v>
      </c>
      <c r="C10" s="17">
        <v>39.812936783509478</v>
      </c>
      <c r="D10" s="17">
        <v>33.177447319591238</v>
      </c>
      <c r="E10" s="17">
        <v>10.427197729014388</v>
      </c>
      <c r="F10" s="17">
        <v>0.94792706627403522</v>
      </c>
      <c r="G10" s="17">
        <v>32.229520253317197</v>
      </c>
      <c r="H10" s="17">
        <v>118.49088328425441</v>
      </c>
      <c r="I10" s="12">
        <v>7.4642685464680576E-5</v>
      </c>
      <c r="J10" s="12">
        <v>6.9464396162675619E-5</v>
      </c>
    </row>
    <row r="11" spans="1:11" x14ac:dyDescent="0.25">
      <c r="A11" s="1" t="s">
        <v>18</v>
      </c>
      <c r="B11" s="17">
        <v>0</v>
      </c>
      <c r="C11" s="17">
        <v>62.563186374086328</v>
      </c>
      <c r="D11" s="17">
        <v>435.09852341978217</v>
      </c>
      <c r="E11" s="17">
        <v>482.49487673348398</v>
      </c>
      <c r="F11" s="17">
        <v>204.75224631519163</v>
      </c>
      <c r="G11" s="17">
        <v>0</v>
      </c>
      <c r="H11" s="17">
        <v>1184.9088328425441</v>
      </c>
      <c r="I11" s="12">
        <v>7.464268546468057E-4</v>
      </c>
      <c r="J11" s="12"/>
      <c r="K11" s="11"/>
    </row>
    <row r="12" spans="1:11" x14ac:dyDescent="0.25">
      <c r="A12" s="1" t="s">
        <v>19</v>
      </c>
      <c r="B12" s="17">
        <v>0</v>
      </c>
      <c r="C12" s="17">
        <v>335.56618146100851</v>
      </c>
      <c r="D12" s="17">
        <v>925.17681668345836</v>
      </c>
      <c r="E12" s="17">
        <v>523.25574058326742</v>
      </c>
      <c r="F12" s="17">
        <v>126.07429981444669</v>
      </c>
      <c r="G12" s="17">
        <v>0</v>
      </c>
      <c r="H12" s="17">
        <v>1910.0730385421809</v>
      </c>
      <c r="I12" s="12">
        <v>1.2032400896906509E-3</v>
      </c>
      <c r="J12" s="12"/>
      <c r="K12" s="11"/>
    </row>
    <row r="13" spans="1:11" x14ac:dyDescent="0.25">
      <c r="A13" s="1" t="s">
        <v>20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2">
        <v>0</v>
      </c>
      <c r="J13" s="12"/>
      <c r="K13" s="11"/>
    </row>
    <row r="14" spans="1:11" x14ac:dyDescent="0.25">
      <c r="A14" s="1" t="s">
        <v>21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2">
        <v>0</v>
      </c>
      <c r="J14" s="12"/>
      <c r="K14" s="11"/>
    </row>
    <row r="15" spans="1:11" x14ac:dyDescent="0.25">
      <c r="A15" s="1" t="s">
        <v>22</v>
      </c>
      <c r="B15" s="17">
        <v>239.82554776733093</v>
      </c>
      <c r="C15" s="17">
        <v>1004.8026902504774</v>
      </c>
      <c r="D15" s="17">
        <v>1911.0209656084551</v>
      </c>
      <c r="E15" s="17">
        <v>487.23451206485413</v>
      </c>
      <c r="F15" s="17">
        <v>208.54395458028776</v>
      </c>
      <c r="G15" s="17"/>
      <c r="H15" s="17"/>
      <c r="I15" s="18"/>
      <c r="J15" s="18"/>
      <c r="K15" s="11"/>
    </row>
    <row r="16" spans="1:11" x14ac:dyDescent="0.25">
      <c r="A16" s="1" t="s">
        <v>13</v>
      </c>
      <c r="B16" s="19">
        <v>2928.1467077204952</v>
      </c>
      <c r="C16" s="19">
        <v>45628.469335100686</v>
      </c>
      <c r="D16" s="19">
        <v>155384.20470363984</v>
      </c>
      <c r="E16" s="19">
        <v>69601.544841171039</v>
      </c>
      <c r="F16" s="19">
        <v>21274.327148388169</v>
      </c>
      <c r="G16" s="17"/>
      <c r="H16" s="17"/>
      <c r="I16" s="18"/>
      <c r="J16" s="18"/>
      <c r="K16" s="11"/>
    </row>
    <row r="17" spans="1:10" x14ac:dyDescent="0.25">
      <c r="B17" s="20"/>
      <c r="C17" s="20"/>
      <c r="D17" s="20"/>
      <c r="E17" s="20"/>
      <c r="F17" s="20"/>
      <c r="G17" s="20"/>
      <c r="H17" s="20"/>
      <c r="I17" s="20"/>
      <c r="J17" s="20"/>
    </row>
    <row r="18" spans="1:10" ht="27.6" x14ac:dyDescent="0.25">
      <c r="A18" s="7" t="s">
        <v>23</v>
      </c>
      <c r="B18" s="12">
        <v>9.9320926523735441E-3</v>
      </c>
      <c r="C18" s="12">
        <v>0.15476894782194903</v>
      </c>
      <c r="D18" s="12">
        <v>0.52705361850989674</v>
      </c>
      <c r="E18" s="12">
        <v>0.23608413823260843</v>
      </c>
      <c r="F18" s="12">
        <v>7.2161202783172354E-2</v>
      </c>
      <c r="G18" s="20"/>
      <c r="H18" s="20"/>
      <c r="I18" s="20"/>
      <c r="J18" s="20"/>
    </row>
    <row r="21" spans="1:10" x14ac:dyDescent="0.25">
      <c r="A21" s="1" t="s">
        <v>30</v>
      </c>
    </row>
    <row r="22" spans="1:10" ht="27.6" x14ac:dyDescent="0.25">
      <c r="A22" s="7" t="s">
        <v>3</v>
      </c>
      <c r="B22" s="8" t="s">
        <v>4</v>
      </c>
      <c r="C22" s="8" t="s">
        <v>5</v>
      </c>
      <c r="D22" s="8" t="s">
        <v>6</v>
      </c>
      <c r="E22" s="8" t="s">
        <v>7</v>
      </c>
      <c r="F22" s="8" t="s">
        <v>8</v>
      </c>
      <c r="G22" s="8" t="s">
        <v>10</v>
      </c>
      <c r="H22" s="7" t="s">
        <v>11</v>
      </c>
      <c r="J22" s="7"/>
    </row>
    <row r="23" spans="1:10" x14ac:dyDescent="0.25">
      <c r="A23" s="1" t="s">
        <v>14</v>
      </c>
      <c r="B23" s="13">
        <v>4.1427500000000004</v>
      </c>
      <c r="C23" s="13">
        <v>55.671750000000003</v>
      </c>
      <c r="D23" s="13">
        <v>71.561750000000004</v>
      </c>
      <c r="E23" s="13">
        <v>48.350999999999999</v>
      </c>
      <c r="F23" s="13">
        <v>19.295000000000002</v>
      </c>
      <c r="G23" s="13">
        <v>199.02224999999999</v>
      </c>
      <c r="H23" s="14">
        <v>7.5840145322434147E-2</v>
      </c>
      <c r="J23" s="6"/>
    </row>
    <row r="24" spans="1:10" x14ac:dyDescent="0.25">
      <c r="A24" s="1" t="s">
        <v>15</v>
      </c>
      <c r="B24" s="13">
        <v>235.05850000000001</v>
      </c>
      <c r="C24" s="13">
        <v>1325.9637499999999</v>
      </c>
      <c r="D24" s="13">
        <v>631.11675000000002</v>
      </c>
      <c r="E24" s="13">
        <v>190.11250000000001</v>
      </c>
      <c r="F24" s="13">
        <v>42.95975</v>
      </c>
      <c r="G24" s="13">
        <v>2425.2112500000003</v>
      </c>
      <c r="H24" s="14">
        <v>0.9241598546775659</v>
      </c>
      <c r="J24" s="6"/>
    </row>
    <row r="25" spans="1:10" x14ac:dyDescent="0.25">
      <c r="A25" s="1" t="s">
        <v>31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4">
        <v>0</v>
      </c>
      <c r="J25" s="6"/>
    </row>
    <row r="26" spans="1:10" x14ac:dyDescent="0.25">
      <c r="A26" s="1" t="s">
        <v>19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4">
        <v>0</v>
      </c>
      <c r="J26" s="6"/>
    </row>
    <row r="27" spans="1:10" x14ac:dyDescent="0.25">
      <c r="A27" s="1" t="s">
        <v>32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4">
        <v>0</v>
      </c>
      <c r="J27" s="6"/>
    </row>
    <row r="28" spans="1:10" x14ac:dyDescent="0.25">
      <c r="A28" s="1"/>
      <c r="B28" s="15"/>
      <c r="C28" s="15"/>
      <c r="D28" s="15"/>
      <c r="E28" s="15"/>
      <c r="F28" s="15"/>
      <c r="G28" s="15"/>
      <c r="H28" s="15"/>
    </row>
    <row r="29" spans="1:10" x14ac:dyDescent="0.25">
      <c r="A29" s="1" t="s">
        <v>13</v>
      </c>
      <c r="B29" s="13">
        <v>239.20125000000002</v>
      </c>
      <c r="C29" s="13">
        <v>1381.6354999999999</v>
      </c>
      <c r="D29" s="13">
        <v>702.67849999999999</v>
      </c>
      <c r="E29" s="13">
        <v>238.46350000000001</v>
      </c>
      <c r="F29" s="13">
        <v>62.254750000000001</v>
      </c>
      <c r="G29" s="15"/>
      <c r="H29" s="15"/>
    </row>
    <row r="30" spans="1:10" x14ac:dyDescent="0.25">
      <c r="B30" s="15"/>
      <c r="C30" s="15"/>
      <c r="D30" s="15"/>
      <c r="E30" s="15"/>
      <c r="F30" s="15"/>
      <c r="G30" s="15"/>
      <c r="H30" s="15"/>
    </row>
    <row r="31" spans="1:10" ht="27.6" x14ac:dyDescent="0.25">
      <c r="A31" s="7" t="s">
        <v>23</v>
      </c>
      <c r="B31" s="16">
        <v>9.1150901777604793E-2</v>
      </c>
      <c r="C31" s="16">
        <v>0.52649106872540119</v>
      </c>
      <c r="D31" s="16">
        <v>0.2677652350676874</v>
      </c>
      <c r="E31" s="16">
        <v>9.0869772068682159E-2</v>
      </c>
      <c r="F31" s="16">
        <v>2.3723022360624544E-2</v>
      </c>
      <c r="G31" s="15"/>
      <c r="H31" s="15"/>
    </row>
    <row r="34" spans="1:6" x14ac:dyDescent="0.25">
      <c r="A34" s="1" t="s">
        <v>34</v>
      </c>
    </row>
    <row r="35" spans="1:6" ht="41.4" x14ac:dyDescent="0.25">
      <c r="A35" s="7" t="s">
        <v>3</v>
      </c>
      <c r="B35" s="8" t="s">
        <v>35</v>
      </c>
      <c r="C35" s="8" t="s">
        <v>36</v>
      </c>
      <c r="D35" s="8"/>
      <c r="E35" s="8"/>
      <c r="F35" s="8"/>
    </row>
    <row r="36" spans="1:6" x14ac:dyDescent="0.25">
      <c r="A36" s="1" t="s">
        <v>14</v>
      </c>
      <c r="B36" s="13">
        <v>18.128</v>
      </c>
      <c r="C36" s="14">
        <v>1.3722126929674099E-2</v>
      </c>
      <c r="D36" s="5"/>
      <c r="E36" s="5"/>
      <c r="F36" s="5"/>
    </row>
    <row r="37" spans="1:6" x14ac:dyDescent="0.25">
      <c r="A37" s="1" t="s">
        <v>15</v>
      </c>
      <c r="B37" s="13">
        <v>1302.95</v>
      </c>
      <c r="C37" s="14">
        <v>0.98627787307032588</v>
      </c>
      <c r="D37" s="5"/>
      <c r="E37" s="5"/>
      <c r="F37" s="5"/>
    </row>
    <row r="38" spans="1:6" x14ac:dyDescent="0.25">
      <c r="A38" s="1" t="s">
        <v>31</v>
      </c>
      <c r="B38" s="13">
        <v>0</v>
      </c>
      <c r="C38" s="14">
        <v>0</v>
      </c>
      <c r="D38" s="5"/>
      <c r="E38" s="5"/>
      <c r="F38" s="5"/>
    </row>
    <row r="39" spans="1:6" x14ac:dyDescent="0.25">
      <c r="A39" s="1" t="s">
        <v>17</v>
      </c>
      <c r="B39" s="13">
        <v>0</v>
      </c>
      <c r="C39" s="14">
        <v>0</v>
      </c>
      <c r="D39" s="5"/>
      <c r="E39" s="5"/>
      <c r="F39" s="5"/>
    </row>
    <row r="40" spans="1:6" x14ac:dyDescent="0.25">
      <c r="A40" s="1" t="s">
        <v>19</v>
      </c>
      <c r="B40" s="13">
        <v>0</v>
      </c>
      <c r="C40" s="14">
        <v>0</v>
      </c>
      <c r="D40" s="5"/>
      <c r="E40" s="5"/>
      <c r="F40" s="5"/>
    </row>
    <row r="42" spans="1:6" x14ac:dyDescent="0.25">
      <c r="A42" t="s">
        <v>42</v>
      </c>
    </row>
    <row r="45" spans="1:6" x14ac:dyDescent="0.25">
      <c r="A45" t="s">
        <v>29</v>
      </c>
    </row>
    <row r="46" spans="1:6" x14ac:dyDescent="0.25">
      <c r="A46" s="6">
        <v>0.93106909039985375</v>
      </c>
      <c r="B46" t="s">
        <v>24</v>
      </c>
    </row>
    <row r="47" spans="1:6" x14ac:dyDescent="0.25">
      <c r="A47" s="6">
        <v>8.3175601144333238E-3</v>
      </c>
      <c r="B47" t="s">
        <v>25</v>
      </c>
    </row>
    <row r="48" spans="1:6" x14ac:dyDescent="0.25">
      <c r="A48" s="6">
        <v>0.81228981901734321</v>
      </c>
      <c r="B48" t="s">
        <v>26</v>
      </c>
    </row>
    <row r="49" spans="1:10" x14ac:dyDescent="0.25">
      <c r="A49" s="6">
        <v>0.92881121966698221</v>
      </c>
      <c r="B49" t="s">
        <v>27</v>
      </c>
    </row>
    <row r="50" spans="1:10" x14ac:dyDescent="0.25">
      <c r="A50" s="6">
        <v>0.17101967620699945</v>
      </c>
      <c r="B50" t="s">
        <v>28</v>
      </c>
    </row>
    <row r="51" spans="1:10" x14ac:dyDescent="0.25">
      <c r="A51" s="6">
        <v>0.3267385498071026</v>
      </c>
      <c r="B51" t="s">
        <v>33</v>
      </c>
    </row>
    <row r="52" spans="1:10" x14ac:dyDescent="0.25">
      <c r="A52" s="6">
        <v>0.76336150458278773</v>
      </c>
      <c r="B52" t="s">
        <v>37</v>
      </c>
    </row>
    <row r="55" spans="1:10" x14ac:dyDescent="0.25">
      <c r="A55" s="1" t="s">
        <v>44</v>
      </c>
      <c r="B55" s="2"/>
    </row>
    <row r="57" spans="1:10" x14ac:dyDescent="0.25">
      <c r="A57" t="s">
        <v>0</v>
      </c>
      <c r="B57" s="3" t="str">
        <f>B3</f>
        <v>11/02/2025</v>
      </c>
      <c r="C57" t="s">
        <v>1</v>
      </c>
      <c r="D57" s="3" t="str">
        <f>D3</f>
        <v>11/29/2025</v>
      </c>
    </row>
    <row r="58" spans="1:10" ht="14.4" customHeight="1" x14ac:dyDescent="0.25">
      <c r="A58" s="4"/>
    </row>
    <row r="59" spans="1:10" ht="14.4" customHeight="1" x14ac:dyDescent="0.25">
      <c r="A59" s="1" t="s">
        <v>2</v>
      </c>
    </row>
    <row r="60" spans="1:10" s="4" customFormat="1" ht="41.4" x14ac:dyDescent="0.25">
      <c r="A60" s="7" t="s">
        <v>3</v>
      </c>
      <c r="B60" s="8" t="s">
        <v>4</v>
      </c>
      <c r="C60" s="8" t="s">
        <v>5</v>
      </c>
      <c r="D60" s="8" t="s">
        <v>6</v>
      </c>
      <c r="E60" s="8" t="s">
        <v>7</v>
      </c>
      <c r="F60" s="8" t="s">
        <v>8</v>
      </c>
      <c r="G60" s="8" t="s">
        <v>9</v>
      </c>
      <c r="H60" s="8" t="s">
        <v>10</v>
      </c>
      <c r="I60" s="7" t="s">
        <v>11</v>
      </c>
      <c r="J60" s="7" t="s">
        <v>12</v>
      </c>
    </row>
    <row r="61" spans="1:10" x14ac:dyDescent="0.25">
      <c r="A61" s="1" t="s">
        <v>14</v>
      </c>
      <c r="B61" s="13">
        <v>88</v>
      </c>
      <c r="C61" s="13">
        <v>2780</v>
      </c>
      <c r="D61" s="13">
        <v>24124</v>
      </c>
      <c r="E61" s="13">
        <v>15346</v>
      </c>
      <c r="F61" s="13">
        <v>7300</v>
      </c>
      <c r="G61" s="13">
        <v>186289</v>
      </c>
      <c r="H61" s="13">
        <v>235927</v>
      </c>
      <c r="I61" s="14">
        <v>0.14088179882900556</v>
      </c>
      <c r="J61" s="14">
        <v>0.13110821274777257</v>
      </c>
    </row>
    <row r="62" spans="1:10" x14ac:dyDescent="0.25">
      <c r="A62" s="1" t="s">
        <v>15</v>
      </c>
      <c r="B62" s="13">
        <v>1357</v>
      </c>
      <c r="C62" s="13">
        <v>32789</v>
      </c>
      <c r="D62" s="13">
        <v>121272</v>
      </c>
      <c r="E62" s="13">
        <v>54400</v>
      </c>
      <c r="F62" s="13">
        <v>13916</v>
      </c>
      <c r="G62" s="13">
        <v>1015648</v>
      </c>
      <c r="H62" s="13">
        <v>1239382</v>
      </c>
      <c r="I62" s="14">
        <v>0.74008640637269396</v>
      </c>
      <c r="J62" s="14">
        <v>0.68874337795911378</v>
      </c>
    </row>
    <row r="63" spans="1:10" x14ac:dyDescent="0.25">
      <c r="A63" s="1" t="s">
        <v>16</v>
      </c>
      <c r="B63" s="13">
        <v>1389</v>
      </c>
      <c r="C63" s="13">
        <v>11044</v>
      </c>
      <c r="D63" s="13">
        <v>15038</v>
      </c>
      <c r="E63" s="13">
        <v>2093</v>
      </c>
      <c r="F63" s="13">
        <v>657</v>
      </c>
      <c r="G63" s="13">
        <v>165725</v>
      </c>
      <c r="H63" s="13">
        <v>195946</v>
      </c>
      <c r="I63" s="14">
        <v>0.1170074851684984</v>
      </c>
      <c r="J63" s="14">
        <v>0.10889016456393308</v>
      </c>
    </row>
    <row r="64" spans="1:10" x14ac:dyDescent="0.25">
      <c r="A64" s="1" t="s">
        <v>17</v>
      </c>
      <c r="B64" s="13">
        <v>2</v>
      </c>
      <c r="C64" s="13">
        <v>42</v>
      </c>
      <c r="D64" s="13">
        <v>35</v>
      </c>
      <c r="E64" s="13">
        <v>11</v>
      </c>
      <c r="F64" s="13">
        <v>1</v>
      </c>
      <c r="G64" s="13">
        <v>34</v>
      </c>
      <c r="H64" s="13">
        <v>125</v>
      </c>
      <c r="I64" s="14">
        <v>7.4642685464680576E-5</v>
      </c>
      <c r="J64" s="14">
        <v>6.9464396162675619E-5</v>
      </c>
    </row>
    <row r="65" spans="1:10" x14ac:dyDescent="0.25">
      <c r="A65" s="1" t="s">
        <v>18</v>
      </c>
      <c r="B65" s="13">
        <v>0</v>
      </c>
      <c r="C65" s="13">
        <v>66</v>
      </c>
      <c r="D65" s="13">
        <v>459</v>
      </c>
      <c r="E65" s="13">
        <v>509</v>
      </c>
      <c r="F65" s="13">
        <v>216</v>
      </c>
      <c r="G65" s="13">
        <v>0</v>
      </c>
      <c r="H65" s="13">
        <v>1250</v>
      </c>
      <c r="I65" s="14">
        <v>7.464268546468057E-4</v>
      </c>
      <c r="J65" s="14"/>
    </row>
    <row r="66" spans="1:10" x14ac:dyDescent="0.25">
      <c r="A66" s="1" t="s">
        <v>19</v>
      </c>
      <c r="B66" s="13">
        <v>0</v>
      </c>
      <c r="C66" s="13">
        <v>354</v>
      </c>
      <c r="D66" s="13">
        <v>976</v>
      </c>
      <c r="E66" s="13">
        <v>552</v>
      </c>
      <c r="F66" s="13">
        <v>133</v>
      </c>
      <c r="G66" s="13">
        <v>0</v>
      </c>
      <c r="H66" s="13">
        <v>2015</v>
      </c>
      <c r="I66" s="14">
        <v>1.2032400896906509E-3</v>
      </c>
      <c r="J66" s="14"/>
    </row>
    <row r="67" spans="1:10" x14ac:dyDescent="0.25">
      <c r="A67" s="1" t="s">
        <v>20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4">
        <v>0</v>
      </c>
      <c r="J67" s="14"/>
    </row>
    <row r="68" spans="1:10" x14ac:dyDescent="0.25">
      <c r="A68" s="1" t="s">
        <v>21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4">
        <v>0</v>
      </c>
      <c r="J68" s="14"/>
    </row>
    <row r="69" spans="1:10" x14ac:dyDescent="0.25">
      <c r="A69" s="1" t="s">
        <v>22</v>
      </c>
      <c r="B69" s="13">
        <v>253</v>
      </c>
      <c r="C69" s="13">
        <v>1060</v>
      </c>
      <c r="D69" s="13">
        <v>2016</v>
      </c>
      <c r="E69" s="13">
        <v>514</v>
      </c>
      <c r="F69" s="13">
        <v>220</v>
      </c>
      <c r="G69" s="15"/>
      <c r="H69" s="15"/>
      <c r="I69" s="15"/>
      <c r="J69" s="15"/>
    </row>
    <row r="70" spans="1:10" x14ac:dyDescent="0.25">
      <c r="A70" s="1" t="s">
        <v>13</v>
      </c>
      <c r="B70" s="13">
        <v>3089</v>
      </c>
      <c r="C70" s="13">
        <v>48135</v>
      </c>
      <c r="D70" s="13">
        <v>163920</v>
      </c>
      <c r="E70" s="13">
        <v>73425</v>
      </c>
      <c r="F70" s="13">
        <v>22443</v>
      </c>
      <c r="G70" s="15"/>
      <c r="H70" s="15"/>
      <c r="I70" s="15"/>
      <c r="J70" s="15"/>
    </row>
    <row r="71" spans="1:10" x14ac:dyDescent="0.25">
      <c r="B71" s="15"/>
      <c r="C71" s="15"/>
      <c r="D71" s="15"/>
      <c r="E71" s="15"/>
      <c r="F71" s="15"/>
      <c r="G71" s="15"/>
      <c r="H71" s="15"/>
      <c r="I71" s="15"/>
      <c r="J71" s="15"/>
    </row>
    <row r="72" spans="1:10" ht="27.6" x14ac:dyDescent="0.25">
      <c r="A72" s="7" t="s">
        <v>23</v>
      </c>
      <c r="B72" s="16">
        <v>9.9320926523735423E-3</v>
      </c>
      <c r="C72" s="16">
        <v>0.154768947821949</v>
      </c>
      <c r="D72" s="16">
        <v>0.52705361850989674</v>
      </c>
      <c r="E72" s="16">
        <v>0.23608413823260838</v>
      </c>
      <c r="F72" s="16">
        <v>7.2161202783172354E-2</v>
      </c>
      <c r="G72" s="15"/>
      <c r="H72" s="15"/>
      <c r="I72" s="15"/>
      <c r="J72" s="15"/>
    </row>
    <row r="73" spans="1:10" x14ac:dyDescent="0.25">
      <c r="A73" s="7"/>
      <c r="B73" s="6"/>
      <c r="C73" s="6"/>
      <c r="D73" s="6"/>
      <c r="E73" s="6"/>
      <c r="F73" s="6"/>
    </row>
    <row r="75" spans="1:10" x14ac:dyDescent="0.25">
      <c r="A75" s="1" t="s">
        <v>30</v>
      </c>
    </row>
    <row r="76" spans="1:10" ht="27.6" x14ac:dyDescent="0.25">
      <c r="A76" s="7" t="s">
        <v>3</v>
      </c>
      <c r="B76" s="8" t="s">
        <v>4</v>
      </c>
      <c r="C76" s="8" t="s">
        <v>5</v>
      </c>
      <c r="D76" s="8" t="s">
        <v>6</v>
      </c>
      <c r="E76" s="8" t="s">
        <v>7</v>
      </c>
      <c r="F76" s="8" t="s">
        <v>8</v>
      </c>
      <c r="G76" s="8" t="s">
        <v>10</v>
      </c>
      <c r="H76" s="7" t="s">
        <v>11</v>
      </c>
      <c r="J76" s="7"/>
    </row>
    <row r="77" spans="1:10" x14ac:dyDescent="0.25">
      <c r="A77" s="1" t="s">
        <v>14</v>
      </c>
      <c r="B77" s="13">
        <v>73</v>
      </c>
      <c r="C77" s="13">
        <v>981</v>
      </c>
      <c r="D77" s="13">
        <v>1261</v>
      </c>
      <c r="E77" s="13">
        <v>852</v>
      </c>
      <c r="F77" s="13">
        <v>340</v>
      </c>
      <c r="G77" s="13">
        <v>3507</v>
      </c>
      <c r="H77" s="14">
        <v>7.5840145322434147E-2</v>
      </c>
      <c r="J77" s="6"/>
    </row>
    <row r="78" spans="1:10" x14ac:dyDescent="0.25">
      <c r="A78" s="1" t="s">
        <v>15</v>
      </c>
      <c r="B78" s="13">
        <v>4142</v>
      </c>
      <c r="C78" s="13">
        <v>23365</v>
      </c>
      <c r="D78" s="13">
        <v>11121</v>
      </c>
      <c r="E78" s="13">
        <v>3350</v>
      </c>
      <c r="F78" s="13">
        <v>757</v>
      </c>
      <c r="G78" s="13">
        <v>42735</v>
      </c>
      <c r="H78" s="14">
        <v>0.9241598546775659</v>
      </c>
      <c r="J78" s="6"/>
    </row>
    <row r="79" spans="1:10" x14ac:dyDescent="0.25">
      <c r="A79" s="1" t="s">
        <v>31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4">
        <v>0</v>
      </c>
      <c r="J79" s="6"/>
    </row>
    <row r="80" spans="1:10" x14ac:dyDescent="0.25">
      <c r="A80" s="1" t="s">
        <v>19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4">
        <v>0</v>
      </c>
      <c r="J80" s="6"/>
    </row>
    <row r="81" spans="1:10" x14ac:dyDescent="0.25">
      <c r="A81" s="1" t="s">
        <v>32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4">
        <v>0</v>
      </c>
      <c r="J81" s="6"/>
    </row>
    <row r="82" spans="1:10" x14ac:dyDescent="0.25">
      <c r="A82" s="1"/>
      <c r="B82" s="15"/>
      <c r="C82" s="15"/>
      <c r="D82" s="15"/>
      <c r="E82" s="15"/>
      <c r="F82" s="15"/>
      <c r="G82" s="15"/>
      <c r="H82" s="15"/>
    </row>
    <row r="83" spans="1:10" x14ac:dyDescent="0.25">
      <c r="A83" s="1" t="s">
        <v>13</v>
      </c>
      <c r="B83" s="13">
        <v>4215</v>
      </c>
      <c r="C83" s="13">
        <v>24346</v>
      </c>
      <c r="D83" s="13">
        <v>12382</v>
      </c>
      <c r="E83" s="13">
        <v>4202</v>
      </c>
      <c r="F83" s="13">
        <v>1097</v>
      </c>
      <c r="G83" s="15"/>
      <c r="H83" s="15"/>
    </row>
    <row r="84" spans="1:10" x14ac:dyDescent="0.25">
      <c r="B84" s="15"/>
      <c r="C84" s="15"/>
      <c r="D84" s="15"/>
      <c r="E84" s="15"/>
      <c r="F84" s="15"/>
      <c r="G84" s="15"/>
      <c r="H84" s="15"/>
    </row>
    <row r="85" spans="1:10" ht="27.6" x14ac:dyDescent="0.25">
      <c r="A85" s="7" t="s">
        <v>23</v>
      </c>
      <c r="B85" s="16">
        <v>9.1150901777604779E-2</v>
      </c>
      <c r="C85" s="16">
        <v>0.52649106872540119</v>
      </c>
      <c r="D85" s="16">
        <v>0.2677652350676874</v>
      </c>
      <c r="E85" s="16">
        <v>9.0869772068682145E-2</v>
      </c>
      <c r="F85" s="16">
        <v>2.3723022360624541E-2</v>
      </c>
      <c r="G85" s="15"/>
      <c r="H85" s="15"/>
    </row>
    <row r="88" spans="1:10" x14ac:dyDescent="0.25">
      <c r="A88" s="1" t="s">
        <v>34</v>
      </c>
    </row>
    <row r="89" spans="1:10" ht="41.4" x14ac:dyDescent="0.25">
      <c r="A89" s="7" t="s">
        <v>3</v>
      </c>
      <c r="B89" s="8" t="s">
        <v>35</v>
      </c>
      <c r="C89" s="8" t="s">
        <v>36</v>
      </c>
      <c r="D89" s="8"/>
      <c r="E89" s="8"/>
      <c r="F89" s="8"/>
    </row>
    <row r="90" spans="1:10" x14ac:dyDescent="0.25">
      <c r="A90" s="1" t="s">
        <v>14</v>
      </c>
      <c r="B90" s="13">
        <v>88</v>
      </c>
      <c r="C90" s="14">
        <v>1.3722126929674099E-2</v>
      </c>
      <c r="D90" s="5"/>
      <c r="E90" s="5"/>
      <c r="F90" s="5"/>
    </row>
    <row r="91" spans="1:10" x14ac:dyDescent="0.25">
      <c r="A91" s="1" t="s">
        <v>15</v>
      </c>
      <c r="B91" s="13">
        <v>6325</v>
      </c>
      <c r="C91" s="14">
        <v>0.98627787307032588</v>
      </c>
      <c r="D91" s="5"/>
      <c r="E91" s="5"/>
      <c r="F91" s="5"/>
    </row>
    <row r="92" spans="1:10" x14ac:dyDescent="0.25">
      <c r="A92" s="1" t="s">
        <v>31</v>
      </c>
      <c r="B92" s="13">
        <v>0</v>
      </c>
      <c r="C92" s="14">
        <v>0</v>
      </c>
      <c r="D92" s="5"/>
      <c r="E92" s="5"/>
      <c r="F92" s="5"/>
    </row>
    <row r="93" spans="1:10" x14ac:dyDescent="0.25">
      <c r="A93" s="1" t="s">
        <v>17</v>
      </c>
      <c r="B93" s="13">
        <v>0</v>
      </c>
      <c r="C93" s="14">
        <v>0</v>
      </c>
      <c r="D93" s="5"/>
      <c r="E93" s="5"/>
      <c r="F93" s="5"/>
    </row>
    <row r="94" spans="1:10" x14ac:dyDescent="0.25">
      <c r="A94" s="1" t="s">
        <v>19</v>
      </c>
      <c r="B94" s="13">
        <v>0</v>
      </c>
      <c r="C94" s="14">
        <v>0</v>
      </c>
      <c r="D94" s="5"/>
      <c r="E94" s="5"/>
      <c r="F94" s="5"/>
    </row>
    <row r="95" spans="1:10" x14ac:dyDescent="0.25">
      <c r="A95" s="1"/>
    </row>
    <row r="96" spans="1:10" x14ac:dyDescent="0.25">
      <c r="A96" t="s">
        <v>42</v>
      </c>
    </row>
    <row r="99" spans="1:1" x14ac:dyDescent="0.25">
      <c r="A99" s="1" t="s">
        <v>38</v>
      </c>
    </row>
    <row r="119" spans="1:1" x14ac:dyDescent="0.25">
      <c r="A119" s="1" t="s">
        <v>39</v>
      </c>
    </row>
    <row r="139" spans="1:1" x14ac:dyDescent="0.25">
      <c r="A139" s="1" t="s">
        <v>40</v>
      </c>
    </row>
    <row r="160" spans="1:1" x14ac:dyDescent="0.25">
      <c r="A160" s="1" t="s">
        <v>41</v>
      </c>
    </row>
    <row r="181" spans="1:1" x14ac:dyDescent="0.25">
      <c r="A181" s="1" t="s">
        <v>43</v>
      </c>
    </row>
  </sheetData>
  <pageMargins left="0.7" right="0.7" top="0.75" bottom="0.75" header="0.3" footer="0.3"/>
  <pageSetup scale="64" orientation="portrait" horizontalDpi="1200" verticalDpi="1200" r:id="rId1"/>
  <rowBreaks count="3" manualBreakCount="3">
    <brk id="54" max="16383" man="1"/>
    <brk id="98" max="16383" man="1"/>
    <brk id="159" max="16383" man="1"/>
  </rowBreaks>
  <drawing r:id="rId2"/>
</worksheet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Griffith, Pat - AMS</dc:creator>
  <cp:lastModifiedBy>Phillips-Sylvain, Nathaniel - MRP-AMS</cp:lastModifiedBy>
  <dcterms:created xsi:type="dcterms:W3CDTF">2020-01-16T22:11:45Z</dcterms:created>
  <dcterms:modified xsi:type="dcterms:W3CDTF">2025-12-19T23:23:06Z</dcterms:modified>
</cp:coreProperties>
</file>