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ims\Desktop\NMPF TASK FORCE\FILES SUBMITTED TO RECORD BY EMAIL\"/>
    </mc:Choice>
  </mc:AlternateContent>
  <xr:revisionPtr revIDLastSave="0" documentId="13_ncr:1_{4279A2B5-B2D5-4FAD-9D22-2270011AFB1D}" xr6:coauthVersionLast="47" xr6:coauthVersionMax="47" xr10:uidLastSave="{00000000-0000-0000-0000-000000000000}"/>
  <bookViews>
    <workbookView xWindow="-108" yWindow="-108" windowWidth="23256" windowHeight="12456" xr2:uid="{96A75DFC-0775-4BE6-9E4B-E59763A901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</calcChain>
</file>

<file path=xl/sharedStrings.xml><?xml version="1.0" encoding="utf-8"?>
<sst xmlns="http://schemas.openxmlformats.org/spreadsheetml/2006/main" count="72" uniqueCount="63">
  <si>
    <t>IR-2017-204</t>
  </si>
  <si>
    <t>IR-2022-234</t>
  </si>
  <si>
    <t>7/1/2022-12/31/2022</t>
  </si>
  <si>
    <t>IR-2022-124</t>
  </si>
  <si>
    <t>1/1/2022-6/30/2022</t>
  </si>
  <si>
    <t>IR-2021-251</t>
  </si>
  <si>
    <t>IR-2020-279</t>
  </si>
  <si>
    <t>IR-2019-215</t>
  </si>
  <si>
    <t>IR-2018-251</t>
  </si>
  <si>
    <t>IR-2016-169</t>
  </si>
  <si>
    <t>IR-2015-137</t>
  </si>
  <si>
    <t>IR-2014-114</t>
  </si>
  <si>
    <t>IR-2013-95</t>
  </si>
  <si>
    <t>IR-2012-95</t>
  </si>
  <si>
    <t>IRB-2012-02</t>
  </si>
  <si>
    <t>7/1/2011-12/31/2011</t>
  </si>
  <si>
    <t>IR-2011-69</t>
  </si>
  <si>
    <t>1/1/2011-6/30/2011</t>
  </si>
  <si>
    <t>IR-2010-119</t>
  </si>
  <si>
    <t>65.5 cents/mile</t>
  </si>
  <si>
    <t>2022 (JUL-DEC)</t>
  </si>
  <si>
    <t>62.5 cents/mile</t>
  </si>
  <si>
    <t>2022 (JAN-JUN)</t>
  </si>
  <si>
    <t>58.5 cents/mile</t>
  </si>
  <si>
    <t>56 cents/mile</t>
  </si>
  <si>
    <t>57.5 cents/mils</t>
  </si>
  <si>
    <t>58 cents/mile</t>
  </si>
  <si>
    <t>54.5 cents/mile</t>
  </si>
  <si>
    <t>53.5 cents/mile</t>
  </si>
  <si>
    <t>54 cents/mile</t>
  </si>
  <si>
    <t>57.5 cents/mile</t>
  </si>
  <si>
    <t>56.5 cents/mile</t>
  </si>
  <si>
    <t>55.5 cents/mile</t>
  </si>
  <si>
    <t>2011 (JUL-DEC)</t>
  </si>
  <si>
    <t>2011 (JAN-JUN)</t>
  </si>
  <si>
    <t>51 cents/mile</t>
  </si>
  <si>
    <t>50 cents/mile</t>
  </si>
  <si>
    <t>55 cents/mile</t>
  </si>
  <si>
    <t>2008 (JUL-DEC)</t>
  </si>
  <si>
    <t>2008 (JAN-JUN)</t>
  </si>
  <si>
    <t>50.5 cents/mile</t>
  </si>
  <si>
    <t>48.5 cents/mile</t>
  </si>
  <si>
    <t>44.5 cents/mile</t>
  </si>
  <si>
    <t>40.5 cents/mile</t>
  </si>
  <si>
    <t>37.5 cents/mile</t>
  </si>
  <si>
    <t>36.5 cents/mile</t>
  </si>
  <si>
    <t>34.5 cents/mile</t>
  </si>
  <si>
    <t>32.5 cents/mile</t>
  </si>
  <si>
    <t>https://www.irs.gov/tax-professionals/standard-mileage-rates</t>
  </si>
  <si>
    <t>https://currentmileagerate.com/</t>
  </si>
  <si>
    <t>Applicable Period</t>
  </si>
  <si>
    <t>Rate Per Mile</t>
  </si>
  <si>
    <t>IRS Bulletin Number</t>
  </si>
  <si>
    <t>U.S. INTERNAL REVENUE SERVICE - Announced Mileage Deduction Rates for Business Use of Personal Vehicle</t>
  </si>
  <si>
    <t>2023 rate as percent of 2000 rate:</t>
  </si>
  <si>
    <t>From:</t>
  </si>
  <si>
    <t>www.gsa.gov/travel/plan-book/transportation-airfare-pov-etc/privately-owned-vehicle-mileage-rates/pov-mileage-rates-archived</t>
  </si>
  <si>
    <t>Internal Revenue Service</t>
  </si>
  <si>
    <t>Current Mileage Rate . Com</t>
  </si>
  <si>
    <t>General Services Administration</t>
  </si>
  <si>
    <t>Rate Per Mile (cents)</t>
  </si>
  <si>
    <t>Page 1 of 1</t>
  </si>
  <si>
    <t>Exhibit NMPF - 37C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</si>
</sst>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&quot;$&quot;#,##0.000_);[Red]\(&quot;$&quot;#,##0.000\)"/>
    <numFmt numFmtId="166" formatCode="&quot;$&quot;#,##0.000_);\(&quot;$&quot;#,##0.0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1B1B1B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6" fontId="0" fillId="0" borderId="0" xfId="3" applyNumberFormat="1" applyFont="1" applyFill="1" applyBorder="1"/>
    <xf numFmtId="0" fontId="4" fillId="0" borderId="0" xfId="0" applyFont="1"/>
    <xf numFmtId="9" fontId="0" fillId="0" borderId="4" xfId="1" applyFont="1" applyBorder="1"/>
    <xf numFmtId="0" fontId="3" fillId="0" borderId="0" xfId="2"/>
    <xf numFmtId="0" fontId="0" fillId="0" borderId="0" xfId="0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right"/>
    </xf>
    <xf numFmtId="164" fontId="0" fillId="0" borderId="5" xfId="0" applyNumberFormat="1" applyBorder="1"/>
    <xf numFmtId="0" fontId="0" fillId="0" borderId="5" xfId="0" applyBorder="1"/>
    <xf numFmtId="165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 indent="1"/>
    </xf>
    <xf numFmtId="15" fontId="6" fillId="0" borderId="0" xfId="0" applyNumberFormat="1" applyFont="1" applyAlignment="1">
      <alignment vertical="center" wrapText="1"/>
    </xf>
    <xf numFmtId="15" fontId="6" fillId="0" borderId="5" xfId="0" applyNumberFormat="1" applyFont="1" applyBorder="1" applyAlignment="1">
      <alignment vertical="center" wrapText="1"/>
    </xf>
    <xf numFmtId="166" fontId="6" fillId="0" borderId="0" xfId="3" applyNumberFormat="1" applyFont="1" applyAlignment="1">
      <alignment vertical="center" wrapText="1"/>
    </xf>
    <xf numFmtId="166" fontId="6" fillId="0" borderId="5" xfId="3" applyNumberFormat="1" applyFont="1" applyBorder="1" applyAlignment="1">
      <alignment vertical="center" wrapText="1"/>
    </xf>
    <xf numFmtId="0" fontId="3" fillId="0" borderId="0" xfId="2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sa.gov/travel/plan-book/transportation-airfare-pov-etc/privately-owned-vehicle-mileage-rates/pov-mileage-rates-archived" TargetMode="External"/><Relationship Id="rId2" Type="http://schemas.openxmlformats.org/officeDocument/2006/relationships/hyperlink" Target="https://currentmileagerate.com/" TargetMode="External"/><Relationship Id="rId1" Type="http://schemas.openxmlformats.org/officeDocument/2006/relationships/hyperlink" Target="https://www.irs.gov/tax-professionals/standard-mileage-rate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FBF0-6F05-471D-96D2-14D19AE0AEAF}">
  <sheetPr>
    <pageSetUpPr fitToPage="1"/>
  </sheetPr>
  <dimension ref="A1:Q42"/>
  <sheetViews>
    <sheetView tabSelected="1" topLeftCell="A29" workbookViewId="0">
      <selection activeCell="Q2" sqref="Q2"/>
    </sheetView>
  </sheetViews>
  <sheetFormatPr defaultRowHeight="14.4" x14ac:dyDescent="0.3"/>
  <cols>
    <col min="1" max="1" width="20.21875" customWidth="1"/>
    <col min="2" max="2" width="3.88671875" customWidth="1"/>
    <col min="4" max="4" width="2.5546875" customWidth="1"/>
    <col min="7" max="7" width="20.6640625" customWidth="1"/>
    <col min="8" max="8" width="4.21875" customWidth="1"/>
    <col min="10" max="10" width="8.88671875" customWidth="1"/>
    <col min="11" max="11" width="14.6640625" customWidth="1"/>
    <col min="12" max="12" width="12.6640625" customWidth="1"/>
    <col min="15" max="15" width="1" customWidth="1"/>
  </cols>
  <sheetData>
    <row r="1" spans="1:17" x14ac:dyDescent="0.3">
      <c r="Q1" s="2" t="s">
        <v>62</v>
      </c>
    </row>
    <row r="2" spans="1:17" x14ac:dyDescent="0.3">
      <c r="A2" s="1" t="s">
        <v>53</v>
      </c>
      <c r="B2" s="1"/>
      <c r="C2" s="1"/>
      <c r="D2" s="1"/>
      <c r="E2" s="1"/>
      <c r="F2" s="1"/>
      <c r="G2" s="1"/>
    </row>
    <row r="4" spans="1:17" x14ac:dyDescent="0.3">
      <c r="A4" s="6" t="s">
        <v>55</v>
      </c>
      <c r="G4" s="6" t="s">
        <v>55</v>
      </c>
      <c r="K4" s="6" t="s">
        <v>55</v>
      </c>
    </row>
    <row r="5" spans="1:17" x14ac:dyDescent="0.3">
      <c r="A5" s="6" t="s">
        <v>57</v>
      </c>
      <c r="G5" s="6" t="s">
        <v>58</v>
      </c>
      <c r="K5" s="6" t="s">
        <v>59</v>
      </c>
    </row>
    <row r="6" spans="1:17" ht="54.6" customHeight="1" x14ac:dyDescent="0.3">
      <c r="A6" s="22" t="s">
        <v>48</v>
      </c>
      <c r="B6" s="22"/>
      <c r="C6" s="22"/>
      <c r="D6" s="22"/>
      <c r="E6" s="22"/>
      <c r="G6" s="8" t="s">
        <v>49</v>
      </c>
      <c r="K6" s="22" t="s">
        <v>56</v>
      </c>
      <c r="L6" s="23"/>
      <c r="M6" s="23"/>
      <c r="N6" s="23"/>
    </row>
    <row r="7" spans="1:17" x14ac:dyDescent="0.3">
      <c r="K7" s="24"/>
      <c r="L7" s="24"/>
      <c r="M7" s="24"/>
      <c r="N7" s="24"/>
    </row>
    <row r="8" spans="1:17" ht="43.2" x14ac:dyDescent="0.3">
      <c r="A8" s="3" t="s">
        <v>50</v>
      </c>
      <c r="B8" s="3"/>
      <c r="C8" s="4" t="s">
        <v>60</v>
      </c>
      <c r="E8" s="4" t="s">
        <v>52</v>
      </c>
      <c r="G8" s="3" t="s">
        <v>50</v>
      </c>
      <c r="I8" s="4" t="s">
        <v>51</v>
      </c>
      <c r="K8" s="3" t="s">
        <v>50</v>
      </c>
      <c r="L8" s="4" t="s">
        <v>60</v>
      </c>
    </row>
    <row r="10" spans="1:17" x14ac:dyDescent="0.3">
      <c r="A10" s="9">
        <v>2023</v>
      </c>
      <c r="B10" s="9"/>
      <c r="C10" s="10">
        <v>65.5</v>
      </c>
      <c r="E10" t="s">
        <v>1</v>
      </c>
      <c r="G10" s="9">
        <v>2023</v>
      </c>
      <c r="H10" s="9"/>
      <c r="I10" t="s">
        <v>19</v>
      </c>
      <c r="K10" s="18">
        <v>44927</v>
      </c>
      <c r="L10" s="5">
        <v>0.65500000000000003</v>
      </c>
    </row>
    <row r="11" spans="1:17" x14ac:dyDescent="0.3">
      <c r="A11" s="9" t="s">
        <v>2</v>
      </c>
      <c r="B11" s="9"/>
      <c r="C11" s="10">
        <v>62.5</v>
      </c>
      <c r="E11" t="s">
        <v>3</v>
      </c>
      <c r="G11" s="9" t="s">
        <v>20</v>
      </c>
      <c r="H11" s="9"/>
      <c r="I11" t="s">
        <v>21</v>
      </c>
      <c r="K11" s="18">
        <v>44743</v>
      </c>
      <c r="L11" s="20">
        <v>0.625</v>
      </c>
    </row>
    <row r="12" spans="1:17" x14ac:dyDescent="0.3">
      <c r="A12" s="9" t="s">
        <v>4</v>
      </c>
      <c r="B12" s="9"/>
      <c r="C12" s="10">
        <v>58.5</v>
      </c>
      <c r="E12" t="s">
        <v>5</v>
      </c>
      <c r="G12" s="9" t="s">
        <v>22</v>
      </c>
      <c r="H12" s="9"/>
      <c r="I12" t="s">
        <v>23</v>
      </c>
      <c r="K12" s="18">
        <v>44562</v>
      </c>
      <c r="L12" s="20">
        <v>0.58499999999999996</v>
      </c>
    </row>
    <row r="13" spans="1:17" x14ac:dyDescent="0.3">
      <c r="A13" s="9">
        <v>2021</v>
      </c>
      <c r="B13" s="9"/>
      <c r="C13" s="10">
        <v>56</v>
      </c>
      <c r="E13" t="s">
        <v>6</v>
      </c>
      <c r="G13" s="9">
        <v>2021</v>
      </c>
      <c r="H13" s="9"/>
      <c r="I13" t="s">
        <v>24</v>
      </c>
      <c r="K13" s="18">
        <v>44197</v>
      </c>
      <c r="L13" s="20">
        <v>0.56000000000000005</v>
      </c>
    </row>
    <row r="14" spans="1:17" x14ac:dyDescent="0.3">
      <c r="A14" s="11">
        <v>2020</v>
      </c>
      <c r="B14" s="11"/>
      <c r="C14" s="12">
        <v>57.5</v>
      </c>
      <c r="D14" s="13"/>
      <c r="E14" s="13" t="s">
        <v>7</v>
      </c>
      <c r="F14" s="13"/>
      <c r="G14" s="11">
        <v>2020</v>
      </c>
      <c r="H14" s="11"/>
      <c r="I14" s="13" t="s">
        <v>25</v>
      </c>
      <c r="J14" s="13"/>
      <c r="K14" s="19">
        <v>43831</v>
      </c>
      <c r="L14" s="21">
        <v>0.57499999999999996</v>
      </c>
    </row>
    <row r="15" spans="1:17" x14ac:dyDescent="0.3">
      <c r="A15" s="9">
        <v>2019</v>
      </c>
      <c r="B15" s="9"/>
      <c r="C15" s="10">
        <v>58</v>
      </c>
      <c r="E15" t="s">
        <v>8</v>
      </c>
      <c r="G15" s="9">
        <v>2019</v>
      </c>
      <c r="H15" s="9"/>
      <c r="I15" t="s">
        <v>26</v>
      </c>
      <c r="K15" s="18">
        <v>43466</v>
      </c>
      <c r="L15" s="20">
        <v>0.57999999999999996</v>
      </c>
    </row>
    <row r="16" spans="1:17" x14ac:dyDescent="0.3">
      <c r="A16" s="9">
        <v>2018</v>
      </c>
      <c r="B16" s="9"/>
      <c r="C16" s="10">
        <v>54.5</v>
      </c>
      <c r="E16" t="s">
        <v>0</v>
      </c>
      <c r="G16" s="9">
        <v>2018</v>
      </c>
      <c r="H16" s="9"/>
      <c r="I16" t="s">
        <v>27</v>
      </c>
      <c r="K16" s="18">
        <v>43101</v>
      </c>
      <c r="L16" s="20">
        <v>0.54500000000000004</v>
      </c>
    </row>
    <row r="17" spans="1:12" x14ac:dyDescent="0.3">
      <c r="A17" s="9">
        <v>2017</v>
      </c>
      <c r="B17" s="9"/>
      <c r="C17" s="10">
        <v>53.5</v>
      </c>
      <c r="E17" t="s">
        <v>9</v>
      </c>
      <c r="G17" s="9">
        <v>2017</v>
      </c>
      <c r="H17" s="9"/>
      <c r="I17" t="s">
        <v>28</v>
      </c>
      <c r="K17" s="18">
        <v>42736</v>
      </c>
      <c r="L17" s="20">
        <v>0.53500000000000003</v>
      </c>
    </row>
    <row r="18" spans="1:12" x14ac:dyDescent="0.3">
      <c r="A18" s="9">
        <v>2016</v>
      </c>
      <c r="B18" s="9"/>
      <c r="C18" s="10">
        <v>54</v>
      </c>
      <c r="E18" t="s">
        <v>10</v>
      </c>
      <c r="G18" s="9">
        <v>2016</v>
      </c>
      <c r="H18" s="9"/>
      <c r="I18" t="s">
        <v>29</v>
      </c>
      <c r="L18" s="14"/>
    </row>
    <row r="19" spans="1:12" x14ac:dyDescent="0.3">
      <c r="A19" s="11">
        <v>2015</v>
      </c>
      <c r="B19" s="11"/>
      <c r="C19" s="12">
        <v>57.5</v>
      </c>
      <c r="D19" s="13"/>
      <c r="E19" s="13" t="s">
        <v>11</v>
      </c>
      <c r="F19" s="13"/>
      <c r="G19" s="11">
        <v>2015</v>
      </c>
      <c r="H19" s="11"/>
      <c r="I19" s="13" t="s">
        <v>30</v>
      </c>
      <c r="J19" s="13"/>
    </row>
    <row r="20" spans="1:12" x14ac:dyDescent="0.3">
      <c r="A20" s="9">
        <v>2014</v>
      </c>
      <c r="B20" s="9"/>
      <c r="C20" s="10">
        <v>56</v>
      </c>
      <c r="E20" t="s">
        <v>12</v>
      </c>
      <c r="G20" s="9">
        <v>2014</v>
      </c>
      <c r="H20" s="9"/>
      <c r="I20" t="s">
        <v>24</v>
      </c>
    </row>
    <row r="21" spans="1:12" x14ac:dyDescent="0.3">
      <c r="A21" s="9">
        <v>2013</v>
      </c>
      <c r="B21" s="9"/>
      <c r="C21" s="10">
        <v>56.5</v>
      </c>
      <c r="E21" t="s">
        <v>13</v>
      </c>
      <c r="G21" s="9">
        <v>2013</v>
      </c>
      <c r="H21" s="9"/>
      <c r="I21" t="s">
        <v>31</v>
      </c>
    </row>
    <row r="22" spans="1:12" x14ac:dyDescent="0.3">
      <c r="A22" s="9">
        <v>2012</v>
      </c>
      <c r="B22" s="9"/>
      <c r="C22" s="10">
        <v>55.5</v>
      </c>
      <c r="E22" t="s">
        <v>14</v>
      </c>
      <c r="G22" s="9">
        <v>2012</v>
      </c>
      <c r="H22" s="9"/>
      <c r="I22" t="s">
        <v>32</v>
      </c>
    </row>
    <row r="23" spans="1:12" x14ac:dyDescent="0.3">
      <c r="A23" s="9" t="s">
        <v>15</v>
      </c>
      <c r="B23" s="9"/>
      <c r="C23" s="10">
        <v>55.5</v>
      </c>
      <c r="E23" t="s">
        <v>16</v>
      </c>
      <c r="G23" s="9" t="s">
        <v>33</v>
      </c>
      <c r="H23" s="9"/>
      <c r="I23" t="s">
        <v>32</v>
      </c>
    </row>
    <row r="24" spans="1:12" x14ac:dyDescent="0.3">
      <c r="A24" s="11" t="s">
        <v>17</v>
      </c>
      <c r="B24" s="11"/>
      <c r="C24" s="12">
        <v>51</v>
      </c>
      <c r="D24" s="13"/>
      <c r="E24" s="13" t="s">
        <v>18</v>
      </c>
      <c r="F24" s="13"/>
      <c r="G24" s="11" t="s">
        <v>34</v>
      </c>
      <c r="H24" s="11"/>
      <c r="I24" s="13" t="s">
        <v>35</v>
      </c>
      <c r="J24" s="13"/>
    </row>
    <row r="25" spans="1:12" x14ac:dyDescent="0.3">
      <c r="G25" s="9">
        <v>2010</v>
      </c>
      <c r="H25" s="9"/>
      <c r="I25" t="s">
        <v>36</v>
      </c>
    </row>
    <row r="26" spans="1:12" x14ac:dyDescent="0.3">
      <c r="G26" s="9">
        <v>2009</v>
      </c>
      <c r="H26" s="9"/>
      <c r="I26" t="s">
        <v>37</v>
      </c>
    </row>
    <row r="27" spans="1:12" x14ac:dyDescent="0.3">
      <c r="G27" s="9" t="s">
        <v>38</v>
      </c>
      <c r="H27" s="9"/>
      <c r="I27" t="s">
        <v>23</v>
      </c>
    </row>
    <row r="28" spans="1:12" x14ac:dyDescent="0.3">
      <c r="G28" s="9" t="s">
        <v>39</v>
      </c>
      <c r="H28" s="9"/>
      <c r="I28" t="s">
        <v>40</v>
      </c>
    </row>
    <row r="29" spans="1:12" x14ac:dyDescent="0.3">
      <c r="G29" s="9">
        <v>2007</v>
      </c>
      <c r="H29" s="9"/>
      <c r="I29" t="s">
        <v>41</v>
      </c>
    </row>
    <row r="30" spans="1:12" x14ac:dyDescent="0.3">
      <c r="G30" s="9">
        <v>2006</v>
      </c>
      <c r="H30" s="9"/>
      <c r="I30" t="s">
        <v>42</v>
      </c>
    </row>
    <row r="31" spans="1:12" x14ac:dyDescent="0.3">
      <c r="G31" s="9">
        <v>2005</v>
      </c>
      <c r="H31" s="9"/>
      <c r="I31" t="s">
        <v>43</v>
      </c>
    </row>
    <row r="32" spans="1:12" x14ac:dyDescent="0.3">
      <c r="G32" s="9">
        <v>2004</v>
      </c>
      <c r="H32" s="9"/>
      <c r="I32" t="s">
        <v>44</v>
      </c>
    </row>
    <row r="33" spans="6:17" x14ac:dyDescent="0.3">
      <c r="G33" s="9">
        <v>2003</v>
      </c>
      <c r="H33" s="9"/>
      <c r="I33" t="s">
        <v>45</v>
      </c>
    </row>
    <row r="34" spans="6:17" x14ac:dyDescent="0.3">
      <c r="G34" s="9">
        <v>2002</v>
      </c>
      <c r="H34" s="9"/>
      <c r="I34" t="s">
        <v>46</v>
      </c>
    </row>
    <row r="35" spans="6:17" x14ac:dyDescent="0.3">
      <c r="G35" s="9">
        <v>2001</v>
      </c>
      <c r="H35" s="9"/>
      <c r="I35" t="s">
        <v>46</v>
      </c>
    </row>
    <row r="36" spans="6:17" x14ac:dyDescent="0.3">
      <c r="G36" s="9">
        <v>2000</v>
      </c>
      <c r="H36" s="9"/>
      <c r="I36" t="s">
        <v>47</v>
      </c>
    </row>
    <row r="38" spans="6:17" ht="15" thickBot="1" x14ac:dyDescent="0.35"/>
    <row r="39" spans="6:17" ht="15.6" thickTop="1" thickBot="1" x14ac:dyDescent="0.35">
      <c r="F39" s="15"/>
      <c r="G39" s="16"/>
      <c r="H39" s="17" t="s">
        <v>54</v>
      </c>
      <c r="I39" s="7">
        <f>65.5/32.5</f>
        <v>2.0153846153846153</v>
      </c>
    </row>
    <row r="40" spans="6:17" ht="15" thickTop="1" x14ac:dyDescent="0.3"/>
    <row r="42" spans="6:17" x14ac:dyDescent="0.3">
      <c r="Q42" t="s">
        <v>61</v>
      </c>
    </row>
  </sheetData>
  <sheetProtection algorithmName="SHA-512" hashValue="DKyr33VzUvp3rD7WpJfnbKV9ejwvPsj/vRrRCWCcp6pruHexXClQ0k9oXODeZMbXbTVHFzBnbmlq5k4E5/wdNQ==" saltValue="7VRoQKc5E0e0R2hz2V84kA==" spinCount="100000" sheet="1" objects="1" scenarios="1"/>
  <mergeCells count="3">
    <mergeCell ref="K6:N6"/>
    <mergeCell ref="K7:N7"/>
    <mergeCell ref="A6:E6"/>
  </mergeCells>
  <hyperlinks>
    <hyperlink ref="A6" r:id="rId1" xr:uid="{B3449D12-D1AF-446D-A44B-85922FFB2C4D}"/>
    <hyperlink ref="G6" r:id="rId2" xr:uid="{4911305F-4FDA-462C-B269-C09284B40B77}"/>
    <hyperlink ref="K6" r:id="rId3" xr:uid="{84D81D93-9C9E-4C5F-AF1A-3746455A5FE5}"/>
  </hyperlinks>
  <pageMargins left="0.25" right="0.25" top="0.5" bottom="0.5" header="0.3" footer="0.3"/>
  <pageSetup scale="78" orientation="landscape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Sims</dc:creator>
  <cp:lastModifiedBy>Jeff Sims</cp:lastModifiedBy>
  <cp:lastPrinted>2023-08-18T17:13:35Z</cp:lastPrinted>
  <dcterms:created xsi:type="dcterms:W3CDTF">2023-05-26T13:33:54Z</dcterms:created>
  <dcterms:modified xsi:type="dcterms:W3CDTF">2023-09-12T17:45:24Z</dcterms:modified>
</cp:coreProperties>
</file>