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D:\Brazil 2020\Jessica 2020  Feb 2021\"/>
    </mc:Choice>
  </mc:AlternateContent>
  <xr:revisionPtr revIDLastSave="0" documentId="13_ncr:1_{2A118259-ABD1-4224-B234-1B662F992133}" xr6:coauthVersionLast="45" xr6:coauthVersionMax="45" xr10:uidLastSave="{00000000-0000-0000-0000-000000000000}"/>
  <bookViews>
    <workbookView xWindow="-108" yWindow="-108" windowWidth="23256" windowHeight="12576" xr2:uid="{00000000-000D-0000-FFFF-FFFF00000000}"/>
  </bookViews>
  <sheets>
    <sheet name="Table 2 "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4" l="1"/>
  <c r="E14" i="4"/>
  <c r="E15" i="4"/>
  <c r="E16" i="4"/>
  <c r="E17" i="4"/>
  <c r="E18" i="4"/>
  <c r="E20" i="4" l="1"/>
  <c r="E6" i="4"/>
  <c r="E7" i="4"/>
  <c r="E8" i="4"/>
  <c r="E9" i="4"/>
  <c r="E10" i="4"/>
  <c r="E11" i="4"/>
  <c r="H20" i="4" l="1"/>
  <c r="H19" i="4"/>
  <c r="H18" i="4"/>
  <c r="H17" i="4"/>
  <c r="H16" i="4"/>
  <c r="H14" i="4"/>
  <c r="H11" i="4"/>
  <c r="H10" i="4"/>
  <c r="H9" i="4"/>
  <c r="H8" i="4"/>
  <c r="H7" i="4"/>
  <c r="H6" i="4"/>
</calcChain>
</file>

<file path=xl/sharedStrings.xml><?xml version="1.0" encoding="utf-8"?>
<sst xmlns="http://schemas.openxmlformats.org/spreadsheetml/2006/main" count="29" uniqueCount="20">
  <si>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</si>
  <si>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</si>
  <si>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</si>
  <si>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</si>
  <si>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</si>
  <si>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</si>
  <si>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</si>
  <si>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</si>
  <si>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t>4</t>
    </r>
    <r>
      <rPr>
        <sz val="9"/>
        <rFont val="Calibri"/>
        <family val="2"/>
        <scheme val="minor"/>
      </rPr>
      <t xml:space="preserve">In Brazil, there are no public/official rail tariff rates. Rail rates can be up to 30 percent lower than truck rates, depending on the volumes hauled and the terms of contracts signed between the railroad company and shippers.                 </t>
    </r>
  </si>
  <si>
    <t>Source: University of São Paulo, Escola Superior de Agricultura “Luiz de Queiroz,” Brazil (ESALQ/USP) and USDA, Agricultural Marketing Service.</t>
  </si>
  <si>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</si>
  <si>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Rail</t>
    </r>
    <r>
      <rPr>
        <vertAlign val="superscript"/>
        <sz val="11"/>
        <rFont val="Calibri"/>
        <family val="2"/>
        <scheme val="minor"/>
      </rPr>
      <t>4</t>
    </r>
    <r>
      <rPr>
        <sz val="11"/>
        <rFont val="Calibri"/>
        <family val="2"/>
        <scheme val="minor"/>
      </rPr>
      <t xml:space="preserve"> </t>
    </r>
  </si>
  <si>
    <t>% Change 2019-20</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</si>
  <si>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</si>
  <si>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</si>
  <si>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                                                                                                                                                                                                                                                                                               --US$/mt--</t>
    </r>
  </si>
  <si>
    <r>
      <rPr>
        <vertAlign val="superscript"/>
        <sz val="9"/>
        <color theme="1"/>
        <rFont val="Calibri"/>
        <family val="2"/>
        <scheme val="minor"/>
      </rPr>
      <t>1</t>
    </r>
    <r>
      <rPr>
        <sz val="9"/>
        <color theme="1"/>
        <rFont val="Calibri"/>
        <family val="2"/>
        <scheme val="minor"/>
      </rPr>
      <t>Producing regions: MT= Mato Grosso, RS = Rio Grande Do Sul, and GO = Goiás.</t>
    </r>
  </si>
  <si>
    <t>Note: mt = metric ton.</t>
  </si>
  <si>
    <r>
      <t xml:space="preserve">    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--US$/mt--</t>
    </r>
  </si>
  <si>
    <t>Table 2a.  Costs of transporting Brazilian soybeans from the southern ports to Hamburg,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</si>
</sst>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8"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vertAlign val="superscript"/>
      <sz val="11"/>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2">
    <xf numFmtId="0" fontId="0"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12" fillId="0" borderId="0"/>
    <xf numFmtId="166" fontId="7" fillId="0" borderId="0" applyFill="0" applyBorder="0" applyAlignment="0" applyProtection="0"/>
    <xf numFmtId="0" fontId="11" fillId="0" borderId="0"/>
    <xf numFmtId="0" fontId="11" fillId="0" borderId="0"/>
    <xf numFmtId="0" fontId="11" fillId="6" borderId="12" applyNumberFormat="0" applyFont="0" applyAlignment="0" applyProtection="0"/>
    <xf numFmtId="0" fontId="11"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1" fillId="0" borderId="0" applyFont="0" applyFill="0" applyBorder="0" applyAlignment="0" applyProtection="0"/>
    <xf numFmtId="0" fontId="13" fillId="0" borderId="0"/>
    <xf numFmtId="0" fontId="14" fillId="0" borderId="0"/>
    <xf numFmtId="43" fontId="7" fillId="0" borderId="0" applyFont="0" applyFill="0" applyBorder="0" applyAlignment="0" applyProtection="0"/>
    <xf numFmtId="0" fontId="7" fillId="0" borderId="0"/>
  </cellStyleXfs>
  <cellXfs count="46">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43" fontId="8" fillId="5" borderId="1" xfId="0" applyNumberFormat="1" applyFont="1" applyFill="1" applyBorder="1" applyAlignment="1">
      <alignment horizontal="center"/>
    </xf>
    <xf numFmtId="2" fontId="10" fillId="5" borderId="10" xfId="0" applyNumberFormat="1" applyFont="1" applyFill="1" applyBorder="1" applyAlignment="1">
      <alignment horizontal="center"/>
    </xf>
    <xf numFmtId="164" fontId="7" fillId="5" borderId="1" xfId="0" applyNumberFormat="1" applyFont="1" applyFill="1" applyBorder="1" applyAlignment="1">
      <alignment horizontal="center"/>
    </xf>
    <xf numFmtId="0" fontId="1" fillId="7" borderId="0" xfId="0" applyFont="1" applyFill="1" applyBorder="1"/>
    <xf numFmtId="0" fontId="1" fillId="7" borderId="3" xfId="0" applyFont="1" applyFill="1" applyBorder="1"/>
    <xf numFmtId="0" fontId="10" fillId="5" borderId="1" xfId="0" applyFont="1" applyFill="1" applyBorder="1"/>
    <xf numFmtId="0" fontId="7" fillId="5" borderId="2" xfId="0" applyFont="1" applyFill="1" applyBorder="1" applyAlignment="1">
      <alignment horizontal="center"/>
    </xf>
    <xf numFmtId="0" fontId="1" fillId="7" borderId="2" xfId="0" applyFont="1" applyFill="1" applyBorder="1"/>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4" borderId="2" xfId="0" applyFill="1" applyBorder="1" applyAlignment="1">
      <alignment horizontal="center"/>
    </xf>
    <xf numFmtId="0" fontId="0" fillId="4" borderId="7" xfId="0" applyFill="1" applyBorder="1" applyAlignment="1">
      <alignment horizontal="center"/>
    </xf>
    <xf numFmtId="0" fontId="5" fillId="4" borderId="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 fillId="7" borderId="2" xfId="0" applyFont="1" applyFill="1" applyBorder="1"/>
    <xf numFmtId="0" fontId="1" fillId="7" borderId="0" xfId="0" applyFont="1" applyFill="1"/>
    <xf numFmtId="0" fontId="1" fillId="7" borderId="3" xfId="0" applyFont="1" applyFill="1" applyBorder="1"/>
    <xf numFmtId="0" fontId="1" fillId="7" borderId="0" xfId="0" applyFont="1" applyFill="1" applyBorder="1"/>
    <xf numFmtId="0" fontId="1" fillId="7" borderId="2" xfId="0" applyFont="1" applyFill="1" applyBorder="1" applyAlignment="1">
      <alignment vertical="top" wrapText="1"/>
    </xf>
    <xf numFmtId="0" fontId="1" fillId="7" borderId="0" xfId="0" applyFont="1" applyFill="1" applyBorder="1" applyAlignment="1">
      <alignment vertical="top" wrapText="1"/>
    </xf>
    <xf numFmtId="0" fontId="1" fillId="7" borderId="3" xfId="0" applyFont="1" applyFill="1" applyBorder="1" applyAlignment="1">
      <alignment vertical="top" wrapText="1"/>
    </xf>
    <xf numFmtId="0" fontId="15" fillId="7" borderId="2" xfId="0" applyFont="1" applyFill="1" applyBorder="1" applyAlignment="1">
      <alignment horizontal="left" vertical="top" wrapText="1"/>
    </xf>
    <xf numFmtId="0" fontId="15" fillId="7" borderId="0" xfId="0" applyFont="1" applyFill="1" applyBorder="1" applyAlignment="1">
      <alignment horizontal="left" vertical="top" wrapText="1"/>
    </xf>
    <xf numFmtId="0" fontId="15" fillId="7" borderId="3"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6" xfId="0" applyFont="1" applyFill="1" applyBorder="1" applyAlignment="1">
      <alignment horizontal="left" vertical="top" wrapText="1"/>
    </xf>
  </cellXfs>
  <cellStyles count="22">
    <cellStyle name="Comma 2" xfId="3" xr:uid="{00000000-0005-0000-0000-000000000000}"/>
    <cellStyle name="Comma 3" xfId="9" xr:uid="{00000000-0005-0000-0000-000001000000}"/>
    <cellStyle name="Comma 4" xfId="20" xr:uid="{00000000-0005-0000-0000-000002000000}"/>
    <cellStyle name="Normal" xfId="0" builtinId="0"/>
    <cellStyle name="Normal 2" xfId="4" xr:uid="{00000000-0005-0000-0000-000004000000}"/>
    <cellStyle name="Normal 2 2" xfId="5" xr:uid="{00000000-0005-0000-0000-000005000000}"/>
    <cellStyle name="Normal 2 2 2" xfId="21" xr:uid="{00000000-0005-0000-0000-000006000000}"/>
    <cellStyle name="Normal 2 3" xfId="19" xr:uid="{00000000-0005-0000-0000-000007000000}"/>
    <cellStyle name="Normal 3" xfId="2"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29"/>
  <sheetViews>
    <sheetView tabSelected="1" zoomScaleNormal="100" workbookViewId="0">
      <selection activeCell="L13" sqref="L13"/>
    </sheetView>
  </sheetViews>
  <sheetFormatPr defaultRowHeight="14.4" x14ac:dyDescent="0.3"/>
  <cols>
    <col min="2" max="2" width="29.109375" customWidth="1"/>
    <col min="3" max="3" width="8.109375" customWidth="1"/>
    <col min="4" max="4" width="7.88671875" customWidth="1"/>
    <col min="5" max="5" width="9.5546875" customWidth="1"/>
    <col min="6" max="6" width="7.44140625" customWidth="1"/>
    <col min="7" max="7" width="8" customWidth="1"/>
    <col min="8" max="8" width="12" customWidth="1"/>
  </cols>
  <sheetData>
    <row r="1" spans="2:8" ht="29.25" customHeight="1" x14ac:dyDescent="0.3">
      <c r="B1" s="17" t="s">
        <v>19</v>
      </c>
      <c r="C1" s="18"/>
      <c r="D1" s="18"/>
      <c r="E1" s="18"/>
      <c r="F1" s="18"/>
      <c r="G1" s="18"/>
      <c r="H1" s="19"/>
    </row>
    <row r="2" spans="2:8" ht="15" customHeight="1" x14ac:dyDescent="0.3">
      <c r="B2" s="20"/>
      <c r="C2" s="22">
        <v>2019</v>
      </c>
      <c r="D2" s="22">
        <v>2020</v>
      </c>
      <c r="E2" s="22" t="s">
        <v>12</v>
      </c>
      <c r="F2" s="22">
        <v>2019</v>
      </c>
      <c r="G2" s="22">
        <v>2020</v>
      </c>
      <c r="H2" s="22" t="s">
        <v>12</v>
      </c>
    </row>
    <row r="3" spans="2:8" x14ac:dyDescent="0.3">
      <c r="B3" s="21"/>
      <c r="C3" s="23"/>
      <c r="D3" s="23"/>
      <c r="E3" s="23"/>
      <c r="F3" s="23"/>
      <c r="G3" s="23"/>
      <c r="H3" s="23"/>
    </row>
    <row r="4" spans="2:8" ht="17.25" customHeight="1" x14ac:dyDescent="0.3">
      <c r="B4" s="25"/>
      <c r="C4" s="26" t="s">
        <v>13</v>
      </c>
      <c r="D4" s="26"/>
      <c r="E4" s="26"/>
      <c r="F4" s="26" t="s">
        <v>18</v>
      </c>
      <c r="G4" s="26"/>
      <c r="H4" s="26"/>
    </row>
    <row r="5" spans="2:8" ht="24" customHeight="1" x14ac:dyDescent="0.3">
      <c r="B5" s="25"/>
      <c r="C5" s="26"/>
      <c r="D5" s="26"/>
      <c r="E5" s="26"/>
      <c r="F5" s="26"/>
      <c r="G5" s="26"/>
      <c r="H5" s="26"/>
    </row>
    <row r="6" spans="2:8" ht="18" customHeight="1" x14ac:dyDescent="0.3">
      <c r="B6" s="1" t="s">
        <v>0</v>
      </c>
      <c r="C6" s="2">
        <v>79.275117028664198</v>
      </c>
      <c r="D6" s="2">
        <v>60.645786101967431</v>
      </c>
      <c r="E6" s="7">
        <f t="shared" ref="E6:E11" si="0">(D6-C6)/C6*100</f>
        <v>-23.499594355642259</v>
      </c>
      <c r="F6" s="3">
        <v>25.057170438616538</v>
      </c>
      <c r="G6" s="3">
        <v>19.2371470040293</v>
      </c>
      <c r="H6" s="6">
        <f>(G6-F6)/F6*100</f>
        <v>-23.226977877828471</v>
      </c>
    </row>
    <row r="7" spans="2:8" ht="18" customHeight="1" x14ac:dyDescent="0.3">
      <c r="B7" s="1" t="s">
        <v>1</v>
      </c>
      <c r="C7" s="2">
        <v>25.625</v>
      </c>
      <c r="D7" s="2">
        <v>24.75</v>
      </c>
      <c r="E7" s="7">
        <f t="shared" si="0"/>
        <v>-3.4146341463414638</v>
      </c>
      <c r="F7" s="3">
        <v>25.625</v>
      </c>
      <c r="G7" s="3">
        <v>25.125</v>
      </c>
      <c r="H7" s="6">
        <f t="shared" ref="H7:H11" si="1">(G7-F7)/F7*100</f>
        <v>-1.9512195121951219</v>
      </c>
    </row>
    <row r="8" spans="2:8" ht="18" customHeight="1" x14ac:dyDescent="0.3">
      <c r="B8" s="1" t="s">
        <v>2</v>
      </c>
      <c r="C8" s="2">
        <v>104.9001170286642</v>
      </c>
      <c r="D8" s="2">
        <v>85.395786101967417</v>
      </c>
      <c r="E8" s="7">
        <f t="shared" si="0"/>
        <v>-18.593240388251594</v>
      </c>
      <c r="F8" s="3">
        <v>50.682170438616538</v>
      </c>
      <c r="G8" s="3">
        <v>44.362147004029303</v>
      </c>
      <c r="H8" s="6">
        <f t="shared" si="1"/>
        <v>-12.469914725222157</v>
      </c>
    </row>
    <row r="9" spans="2:8" ht="18" customHeight="1" x14ac:dyDescent="0.3">
      <c r="B9" s="1" t="s">
        <v>6</v>
      </c>
      <c r="C9" s="2">
        <v>285.35462698264382</v>
      </c>
      <c r="D9" s="2">
        <v>357.22619890576777</v>
      </c>
      <c r="E9" s="7">
        <f t="shared" si="0"/>
        <v>25.186755400849137</v>
      </c>
      <c r="F9" s="3">
        <v>305.56420995269258</v>
      </c>
      <c r="G9" s="9">
        <v>354.57246301054113</v>
      </c>
      <c r="H9" s="6">
        <f t="shared" si="1"/>
        <v>16.038610367829399</v>
      </c>
    </row>
    <row r="10" spans="2:8" ht="18" customHeight="1" x14ac:dyDescent="0.3">
      <c r="B10" s="1" t="s">
        <v>3</v>
      </c>
      <c r="C10" s="2">
        <v>390.25474401130799</v>
      </c>
      <c r="D10" s="2">
        <v>442.62198500773525</v>
      </c>
      <c r="E10" s="7">
        <f t="shared" si="0"/>
        <v>13.418732712422804</v>
      </c>
      <c r="F10" s="3">
        <v>356.24638039130906</v>
      </c>
      <c r="G10" s="3">
        <v>398.93461001457041</v>
      </c>
      <c r="H10" s="6">
        <f t="shared" si="1"/>
        <v>11.982782695608481</v>
      </c>
    </row>
    <row r="11" spans="2:8" ht="18" customHeight="1" x14ac:dyDescent="0.3">
      <c r="B11" s="1" t="s">
        <v>4</v>
      </c>
      <c r="C11" s="7">
        <v>26.879580128781079</v>
      </c>
      <c r="D11" s="7">
        <v>20.01340629988373</v>
      </c>
      <c r="E11" s="7">
        <f t="shared" si="0"/>
        <v>-25.544200452541489</v>
      </c>
      <c r="F11" s="6">
        <v>14.215569973924374</v>
      </c>
      <c r="G11" s="6">
        <v>11.421227666461354</v>
      </c>
      <c r="H11" s="6">
        <f t="shared" si="1"/>
        <v>-19.656913599586115</v>
      </c>
    </row>
    <row r="12" spans="2:8" ht="17.25" customHeight="1" x14ac:dyDescent="0.3">
      <c r="B12" s="24"/>
      <c r="C12" s="26" t="s">
        <v>14</v>
      </c>
      <c r="D12" s="26"/>
      <c r="E12" s="26"/>
      <c r="F12" s="27" t="s">
        <v>15</v>
      </c>
      <c r="G12" s="28"/>
      <c r="H12" s="29"/>
    </row>
    <row r="13" spans="2:8" ht="24" customHeight="1" x14ac:dyDescent="0.3">
      <c r="B13" s="24"/>
      <c r="C13" s="26"/>
      <c r="D13" s="26"/>
      <c r="E13" s="26"/>
      <c r="F13" s="30"/>
      <c r="G13" s="31"/>
      <c r="H13" s="32"/>
    </row>
    <row r="14" spans="2:8" ht="18" customHeight="1" x14ac:dyDescent="0.3">
      <c r="B14" s="1" t="s">
        <v>0</v>
      </c>
      <c r="C14" s="10">
        <v>27.61998289970257</v>
      </c>
      <c r="D14" s="10">
        <v>21.469766948750681</v>
      </c>
      <c r="E14" s="11">
        <f t="shared" ref="E14:E20" si="2">(D14-C14)/C14*100</f>
        <v>-22.267269220568991</v>
      </c>
      <c r="F14" s="4">
        <v>37.336639639927874</v>
      </c>
      <c r="G14" s="4">
        <v>28.48019312536232</v>
      </c>
      <c r="H14" s="8">
        <f t="shared" ref="H14:H20" si="3">(G14-F14)/F14*100</f>
        <v>-23.720523860680952</v>
      </c>
    </row>
    <row r="15" spans="2:8" ht="18" customHeight="1" x14ac:dyDescent="0.3">
      <c r="B15" s="14" t="s">
        <v>11</v>
      </c>
      <c r="C15" s="4">
        <v>39.982813021044905</v>
      </c>
      <c r="D15" s="4">
        <v>32.131962411006526</v>
      </c>
      <c r="E15" s="11">
        <f t="shared" si="2"/>
        <v>-19.635563425480072</v>
      </c>
      <c r="F15" s="15" t="s">
        <v>5</v>
      </c>
      <c r="G15" s="4" t="s">
        <v>5</v>
      </c>
      <c r="H15" s="4" t="s">
        <v>5</v>
      </c>
    </row>
    <row r="16" spans="2:8" ht="18" customHeight="1" x14ac:dyDescent="0.3">
      <c r="B16" s="1" t="s">
        <v>1</v>
      </c>
      <c r="C16" s="4">
        <v>25.625</v>
      </c>
      <c r="D16" s="4">
        <v>24.75</v>
      </c>
      <c r="E16" s="11">
        <f t="shared" si="2"/>
        <v>-3.4146341463414638</v>
      </c>
      <c r="F16" s="4">
        <v>25.625</v>
      </c>
      <c r="G16" s="4">
        <v>24.75</v>
      </c>
      <c r="H16" s="8">
        <f t="shared" si="3"/>
        <v>-3.4146341463414638</v>
      </c>
    </row>
    <row r="17" spans="2:8" ht="18" customHeight="1" x14ac:dyDescent="0.3">
      <c r="B17" s="1" t="s">
        <v>2</v>
      </c>
      <c r="C17" s="4">
        <v>93.227795920747468</v>
      </c>
      <c r="D17" s="4">
        <v>78.351729359757215</v>
      </c>
      <c r="E17" s="11">
        <f t="shared" si="2"/>
        <v>-15.956685894018484</v>
      </c>
      <c r="F17" s="4">
        <v>62.961639639927874</v>
      </c>
      <c r="G17" s="4">
        <v>53.23019312536232</v>
      </c>
      <c r="H17" s="8">
        <f t="shared" si="3"/>
        <v>-15.456151666663779</v>
      </c>
    </row>
    <row r="18" spans="2:8" ht="18" customHeight="1" x14ac:dyDescent="0.3">
      <c r="B18" s="1" t="s">
        <v>6</v>
      </c>
      <c r="C18" s="4">
        <v>285.35462698264382</v>
      </c>
      <c r="D18" s="4">
        <v>357.22619890576777</v>
      </c>
      <c r="E18" s="11">
        <f t="shared" si="2"/>
        <v>25.186755400849137</v>
      </c>
      <c r="F18" s="4">
        <v>291.4626669790693</v>
      </c>
      <c r="G18" s="4">
        <v>331.00779761818097</v>
      </c>
      <c r="H18" s="8">
        <f t="shared" si="3"/>
        <v>13.567820211413736</v>
      </c>
    </row>
    <row r="19" spans="2:8" ht="18" customHeight="1" x14ac:dyDescent="0.3">
      <c r="B19" s="1" t="s">
        <v>3</v>
      </c>
      <c r="C19" s="4">
        <v>378.58242290339126</v>
      </c>
      <c r="D19" s="4">
        <v>435.57792826552503</v>
      </c>
      <c r="E19" s="11">
        <f t="shared" si="2"/>
        <v>15.054979289590047</v>
      </c>
      <c r="F19" s="4">
        <v>354.42430661899715</v>
      </c>
      <c r="G19" s="4">
        <v>384.23799074354338</v>
      </c>
      <c r="H19" s="8">
        <f t="shared" si="3"/>
        <v>8.4118621572407175</v>
      </c>
    </row>
    <row r="20" spans="2:8" ht="18" customHeight="1" x14ac:dyDescent="0.3">
      <c r="B20" s="1" t="s">
        <v>4</v>
      </c>
      <c r="C20" s="5">
        <v>24.592267379511267</v>
      </c>
      <c r="D20" s="5">
        <v>18.695312202805511</v>
      </c>
      <c r="E20" s="11">
        <f t="shared" si="2"/>
        <v>-23.978899894438889</v>
      </c>
      <c r="F20" s="5">
        <v>17.75243955341325</v>
      </c>
      <c r="G20" s="5">
        <v>14.319220904465862</v>
      </c>
      <c r="H20" s="5">
        <f t="shared" si="3"/>
        <v>-19.339418892922158</v>
      </c>
    </row>
    <row r="21" spans="2:8" ht="14.4" customHeight="1" x14ac:dyDescent="0.3">
      <c r="B21" s="33" t="s">
        <v>16</v>
      </c>
      <c r="C21" s="34"/>
      <c r="D21" s="34"/>
      <c r="E21" s="34"/>
      <c r="F21" s="34"/>
      <c r="G21" s="34"/>
      <c r="H21" s="35"/>
    </row>
    <row r="22" spans="2:8" x14ac:dyDescent="0.3">
      <c r="B22" s="33" t="s">
        <v>7</v>
      </c>
      <c r="C22" s="36"/>
      <c r="D22" s="36"/>
      <c r="E22" s="36"/>
      <c r="F22" s="36"/>
      <c r="G22" s="36"/>
      <c r="H22" s="35"/>
    </row>
    <row r="23" spans="2:8" ht="18" customHeight="1" x14ac:dyDescent="0.3">
      <c r="B23" s="37" t="s">
        <v>10</v>
      </c>
      <c r="C23" s="38"/>
      <c r="D23" s="38"/>
      <c r="E23" s="38"/>
      <c r="F23" s="38"/>
      <c r="G23" s="38"/>
      <c r="H23" s="39"/>
    </row>
    <row r="24" spans="2:8" ht="27" customHeight="1" x14ac:dyDescent="0.3">
      <c r="B24" s="40" t="s">
        <v>8</v>
      </c>
      <c r="C24" s="41"/>
      <c r="D24" s="41"/>
      <c r="E24" s="41"/>
      <c r="F24" s="41"/>
      <c r="G24" s="41"/>
      <c r="H24" s="42"/>
    </row>
    <row r="25" spans="2:8" x14ac:dyDescent="0.3">
      <c r="B25" s="16" t="s">
        <v>17</v>
      </c>
      <c r="C25" s="12"/>
      <c r="D25" s="12"/>
      <c r="E25" s="12"/>
      <c r="F25" s="12"/>
      <c r="G25" s="12"/>
      <c r="H25" s="13"/>
    </row>
    <row r="26" spans="2:8" ht="30.6" customHeight="1" x14ac:dyDescent="0.3">
      <c r="B26" s="43" t="s">
        <v>9</v>
      </c>
      <c r="C26" s="44"/>
      <c r="D26" s="44"/>
      <c r="E26" s="44"/>
      <c r="F26" s="44"/>
      <c r="G26" s="44"/>
      <c r="H26" s="45"/>
    </row>
    <row r="28" spans="2:8" ht="15" customHeight="1" x14ac:dyDescent="0.3"/>
    <row r="29" spans="2:8" ht="15" customHeight="1" x14ac:dyDescent="0.3"/>
  </sheetData>
  <mergeCells count="19">
    <mergeCell ref="B21:H21"/>
    <mergeCell ref="B22:H22"/>
    <mergeCell ref="B23:H23"/>
    <mergeCell ref="B24:H24"/>
    <mergeCell ref="B26:H26"/>
    <mergeCell ref="B1:H1"/>
    <mergeCell ref="B2:B3"/>
    <mergeCell ref="E2:E3"/>
    <mergeCell ref="H2:H3"/>
    <mergeCell ref="B12:B13"/>
    <mergeCell ref="B4:B5"/>
    <mergeCell ref="C2:C3"/>
    <mergeCell ref="C4:E5"/>
    <mergeCell ref="F4:H5"/>
    <mergeCell ref="C12:E13"/>
    <mergeCell ref="F12:H13"/>
    <mergeCell ref="D2:D3"/>
    <mergeCell ref="F2:F3"/>
    <mergeCell ref="G2: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 </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2021-02-03T13:09:16Z</dcterms:modified>
</cp:coreProperties>
</file>