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 STAFF FILES &amp; FOLDERS\nrw\ReplaceFile\"/>
    </mc:Choice>
  </mc:AlternateContent>
  <xr:revisionPtr revIDLastSave="0" documentId="8_{FBE44893-AF5B-472F-AA73-0ECF8A16A5BF}" xr6:coauthVersionLast="47" xr6:coauthVersionMax="47" xr10:uidLastSave="{00000000-0000-0000-0000-000000000000}"/>
  <workbookProtection workbookAlgorithmName="SHA-512" workbookHashValue="y0Ok54WKN9pMUQX80Mti4yxRw0v8nEfPj+UWNKW+wvcQfdSJU5OA8HYU9dZMR9AC1p4aFB0+meeWhZxHsCEbDw==" workbookSaltValue="Q8GQfEb5lBVo9hMANn+hCQ==" workbookSpinCount="100000" lockStructure="1"/>
  <bookViews>
    <workbookView xWindow="-110" yWindow="-110" windowWidth="19420" windowHeight="10420" xr2:uid="{00000000-000D-0000-FFFF-FFFF00000000}"/>
  </bookViews>
  <sheets>
    <sheet name="Fruit and Tree Nut" sheetId="4" r:id="rId1"/>
    <sheet name="Fruit IDIQ" sheetId="10" r:id="rId2"/>
  </sheets>
  <definedNames>
    <definedName name="_xlnm._FilterDatabase" localSheetId="0" hidden="1">'Fruit and Tree Nut'!$A$1:$P$153</definedName>
    <definedName name="_xlnm._FilterDatabase" localSheetId="1" hidden="1">'Fruit IDIQ'!$A$1:$N$27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4" l="1"/>
  <c r="K111" i="4" s="1"/>
  <c r="J150" i="4"/>
  <c r="K150" i="4" s="1"/>
  <c r="J37" i="4"/>
  <c r="K37" i="4" s="1"/>
  <c r="J76" i="4"/>
  <c r="K76" i="4" s="1"/>
  <c r="J36" i="4"/>
  <c r="K36" i="4" s="1"/>
  <c r="J149" i="4"/>
  <c r="K149" i="4" s="1"/>
  <c r="J110" i="4"/>
  <c r="K110" i="4" s="1"/>
  <c r="J75" i="4"/>
  <c r="K75" i="4" s="1"/>
  <c r="J35" i="4"/>
  <c r="K35" i="4" s="1"/>
  <c r="J148" i="4"/>
  <c r="K148" i="4" s="1"/>
  <c r="J109" i="4"/>
  <c r="K109" i="4" s="1"/>
  <c r="J74" i="4"/>
  <c r="K74" i="4" s="1"/>
  <c r="J34" i="4"/>
  <c r="K34" i="4" s="1"/>
  <c r="J145" i="4"/>
  <c r="K145" i="4" s="1"/>
  <c r="J108" i="4"/>
  <c r="K108" i="4" s="1"/>
  <c r="J73" i="4"/>
  <c r="K73" i="4" s="1"/>
  <c r="J33" i="4"/>
  <c r="K33" i="4" s="1"/>
  <c r="J143" i="4"/>
  <c r="K143" i="4" s="1"/>
  <c r="J107" i="4"/>
  <c r="K107" i="4" s="1"/>
  <c r="J72" i="4"/>
  <c r="K72" i="4" s="1"/>
  <c r="J32" i="4"/>
  <c r="K32" i="4" s="1"/>
  <c r="J142" i="4"/>
  <c r="K142" i="4" s="1"/>
  <c r="J106" i="4"/>
  <c r="K106" i="4" s="1"/>
  <c r="J71" i="4"/>
  <c r="K71" i="4" s="1"/>
  <c r="J105" i="4"/>
  <c r="K105" i="4" s="1"/>
  <c r="J141" i="4"/>
  <c r="K141" i="4" s="1"/>
  <c r="J31" i="4"/>
  <c r="K31" i="4" s="1"/>
  <c r="J70" i="4"/>
  <c r="K70" i="4" s="1"/>
  <c r="J30" i="4"/>
  <c r="K30" i="4" s="1"/>
  <c r="J140" i="4"/>
  <c r="K140" i="4" s="1"/>
  <c r="J104" i="4"/>
  <c r="K104" i="4" s="1"/>
  <c r="J69" i="4"/>
  <c r="K69" i="4" s="1"/>
  <c r="J103" i="4"/>
  <c r="K103" i="4" s="1"/>
  <c r="J139" i="4"/>
  <c r="K139" i="4" s="1"/>
  <c r="J29" i="4"/>
  <c r="K29" i="4" s="1"/>
  <c r="J68" i="4"/>
  <c r="K68" i="4" s="1"/>
  <c r="J28" i="4"/>
  <c r="K28" i="4" s="1"/>
  <c r="J138" i="4"/>
  <c r="K138" i="4" s="1"/>
  <c r="J102" i="4"/>
  <c r="K102" i="4" s="1"/>
  <c r="J67" i="4"/>
  <c r="K67" i="4" s="1"/>
  <c r="J27" i="4"/>
  <c r="K27" i="4" s="1"/>
  <c r="J137" i="4"/>
  <c r="K137" i="4" s="1"/>
  <c r="J101" i="4"/>
  <c r="K101" i="4" s="1"/>
  <c r="J66" i="4"/>
  <c r="K66" i="4" s="1"/>
  <c r="J65" i="4"/>
  <c r="K65" i="4" s="1"/>
  <c r="J41" i="4"/>
  <c r="K41" i="4" s="1"/>
  <c r="J40" i="4"/>
  <c r="K40" i="4" s="1"/>
  <c r="J39" i="4"/>
  <c r="K39" i="4" s="1"/>
  <c r="J38" i="4"/>
  <c r="K38" i="4" s="1"/>
  <c r="J26" i="4"/>
  <c r="K26" i="4" s="1"/>
  <c r="J135" i="4"/>
  <c r="K135" i="4" s="1"/>
  <c r="J100" i="4"/>
  <c r="K100" i="4" s="1"/>
  <c r="J64" i="4"/>
  <c r="K64" i="4" s="1"/>
  <c r="J25" i="4"/>
  <c r="K25" i="4" s="1"/>
  <c r="J134" i="4"/>
  <c r="K134" i="4" s="1"/>
  <c r="J99" i="4"/>
  <c r="K99" i="4" s="1"/>
  <c r="J63" i="4"/>
  <c r="K63" i="4" s="1"/>
  <c r="J133" i="4"/>
  <c r="K133" i="4" s="1"/>
  <c r="J98" i="4"/>
  <c r="K98" i="4" s="1"/>
  <c r="J62" i="4"/>
  <c r="K62" i="4" s="1"/>
  <c r="J24" i="4"/>
  <c r="K24" i="4" s="1"/>
  <c r="J132" i="4"/>
  <c r="K132" i="4" s="1"/>
  <c r="J97" i="4"/>
  <c r="K97" i="4" s="1"/>
  <c r="J61" i="4"/>
  <c r="K61" i="4" s="1"/>
  <c r="J23" i="4"/>
  <c r="K23" i="4" s="1"/>
  <c r="J131" i="4"/>
  <c r="K131" i="4" s="1"/>
  <c r="J96" i="4"/>
  <c r="K96" i="4" s="1"/>
  <c r="J60" i="4"/>
  <c r="K60" i="4" s="1"/>
  <c r="J22" i="4"/>
  <c r="K22" i="4" s="1"/>
  <c r="J21" i="4"/>
  <c r="K21" i="4" s="1"/>
  <c r="J130" i="4"/>
  <c r="K130" i="4" s="1"/>
  <c r="J95" i="4"/>
  <c r="K95" i="4" s="1"/>
  <c r="J59" i="4"/>
  <c r="K59" i="4" s="1"/>
  <c r="J20" i="4"/>
  <c r="K20" i="4" s="1"/>
  <c r="J129" i="4"/>
  <c r="K129" i="4" s="1"/>
  <c r="J94" i="4"/>
  <c r="K94" i="4" s="1"/>
  <c r="J58" i="4"/>
  <c r="K58" i="4" s="1"/>
  <c r="J19" i="4"/>
  <c r="K19" i="4" s="1"/>
  <c r="J128" i="4"/>
  <c r="K128" i="4" s="1"/>
  <c r="J93" i="4"/>
  <c r="K93" i="4" s="1"/>
  <c r="J57" i="4"/>
  <c r="K57" i="4" s="1"/>
  <c r="J18" i="4"/>
  <c r="K18" i="4" s="1"/>
  <c r="J127" i="4"/>
  <c r="K127" i="4" s="1"/>
  <c r="J92" i="4"/>
  <c r="K92" i="4" s="1"/>
  <c r="J56" i="4"/>
  <c r="K56" i="4" s="1"/>
  <c r="J17" i="4"/>
  <c r="K17" i="4" s="1"/>
  <c r="J126" i="4"/>
  <c r="K126" i="4" s="1"/>
  <c r="J91" i="4"/>
  <c r="K91" i="4" s="1"/>
  <c r="J55" i="4"/>
  <c r="K55" i="4" s="1"/>
  <c r="J16" i="4"/>
  <c r="K16" i="4" s="1"/>
  <c r="J125" i="4"/>
  <c r="K125" i="4" s="1"/>
  <c r="J90" i="4"/>
  <c r="K90" i="4" s="1"/>
  <c r="J54" i="4"/>
  <c r="K54" i="4" s="1"/>
  <c r="J15" i="4"/>
  <c r="K15" i="4" s="1"/>
  <c r="J124" i="4"/>
  <c r="K124" i="4" s="1"/>
  <c r="J89" i="4"/>
  <c r="K89" i="4" s="1"/>
  <c r="J53" i="4"/>
  <c r="K53" i="4" s="1"/>
  <c r="J14" i="4"/>
  <c r="K14" i="4" s="1"/>
  <c r="J123" i="4"/>
  <c r="K123" i="4" s="1"/>
  <c r="J88" i="4"/>
  <c r="K88" i="4" s="1"/>
  <c r="J52" i="4"/>
  <c r="K52" i="4" s="1"/>
  <c r="J13" i="4"/>
  <c r="K13" i="4" s="1"/>
  <c r="J122" i="4"/>
  <c r="K122" i="4" s="1"/>
  <c r="J87" i="4"/>
  <c r="K87" i="4" s="1"/>
  <c r="J51" i="4"/>
  <c r="K51" i="4" s="1"/>
  <c r="J12" i="4"/>
  <c r="K12" i="4" s="1"/>
  <c r="J121" i="4"/>
  <c r="K121" i="4" s="1"/>
  <c r="J86" i="4"/>
  <c r="K86" i="4" s="1"/>
  <c r="J11" i="4"/>
  <c r="K11" i="4" s="1"/>
  <c r="J120" i="4"/>
  <c r="K120" i="4" s="1"/>
  <c r="J85" i="4"/>
  <c r="K85" i="4" s="1"/>
  <c r="J50" i="4"/>
  <c r="K50" i="4" s="1"/>
  <c r="J10" i="4"/>
  <c r="K10" i="4" s="1"/>
  <c r="J119" i="4"/>
  <c r="K119" i="4" s="1"/>
  <c r="J84" i="4"/>
  <c r="K84" i="4" s="1"/>
  <c r="J49" i="4"/>
  <c r="K49" i="4" s="1"/>
  <c r="J83" i="4"/>
  <c r="K83" i="4" s="1"/>
  <c r="J118" i="4"/>
  <c r="K118" i="4" s="1"/>
  <c r="J9" i="4"/>
  <c r="K9" i="4" s="1"/>
  <c r="J48" i="4"/>
  <c r="K48" i="4" s="1"/>
  <c r="J117" i="4"/>
  <c r="K117" i="4" s="1"/>
  <c r="J8" i="4"/>
  <c r="K8" i="4" s="1"/>
  <c r="J82" i="4"/>
  <c r="K82" i="4" s="1"/>
  <c r="J47" i="4"/>
  <c r="K47" i="4" s="1"/>
  <c r="J115" i="4"/>
  <c r="K115" i="4" s="1"/>
  <c r="J7" i="4"/>
  <c r="K7" i="4" s="1"/>
  <c r="J81" i="4"/>
  <c r="K81" i="4" s="1"/>
  <c r="J46" i="4"/>
  <c r="K46" i="4" s="1"/>
  <c r="J114" i="4"/>
  <c r="K114" i="4" s="1"/>
  <c r="J6" i="4"/>
  <c r="K6" i="4" s="1"/>
  <c r="J80" i="4"/>
  <c r="K80" i="4" s="1"/>
  <c r="J45" i="4"/>
  <c r="K45" i="4" s="1"/>
  <c r="J113" i="4"/>
  <c r="K113" i="4" s="1"/>
  <c r="J5" i="4"/>
  <c r="K5" i="4" s="1"/>
  <c r="J79" i="4"/>
  <c r="K79" i="4" s="1"/>
  <c r="J44" i="4"/>
  <c r="K44" i="4" s="1"/>
</calcChain>
</file>

<file path=xl/sharedStrings.xml><?xml version="1.0" encoding="utf-8"?>
<sst xmlns="http://schemas.openxmlformats.org/spreadsheetml/2006/main" count="1055" uniqueCount="145">
  <si>
    <t>AMS Specialist</t>
  </si>
  <si>
    <t>FNS Specialist</t>
  </si>
  <si>
    <t>Material Number</t>
  </si>
  <si>
    <t>Material Description</t>
  </si>
  <si>
    <t>Set-Aside</t>
  </si>
  <si>
    <t>Frequency/
Program</t>
  </si>
  <si>
    <t>Solicitation Method</t>
  </si>
  <si>
    <t>Catalog Close Date</t>
  </si>
  <si>
    <t>Orders Due to AMS</t>
  </si>
  <si>
    <t>Est. Solicitation Issue*</t>
  </si>
  <si>
    <t>Est. Bids Due*</t>
  </si>
  <si>
    <t>Est. NLT Award*</t>
  </si>
  <si>
    <t>Est. Start Delivery Period (NLT date)*</t>
  </si>
  <si>
    <t>Est. End Delivery Period (NLT date)*</t>
  </si>
  <si>
    <t>Awarded</t>
  </si>
  <si>
    <t>Comments</t>
  </si>
  <si>
    <t>Kim/Nick C.</t>
  </si>
  <si>
    <t>Kristina</t>
  </si>
  <si>
    <t>APPLE SLICES CAN-6/10</t>
  </si>
  <si>
    <t>100% SB</t>
  </si>
  <si>
    <t>Quarter 2/Canned Fruit</t>
  </si>
  <si>
    <t>IFB</t>
  </si>
  <si>
    <t>Quarter 3/Canned Fruit</t>
  </si>
  <si>
    <t>Quarter 4/Canned Fruit</t>
  </si>
  <si>
    <t>Quarter 1/Canned Fruit</t>
  </si>
  <si>
    <t>Mavis</t>
  </si>
  <si>
    <t>APPLESAUCE CAN-24/300</t>
  </si>
  <si>
    <t>70% SB
10% SDVOB</t>
  </si>
  <si>
    <t>CRANBERRY SAUCE CAN-24/300</t>
  </si>
  <si>
    <t>NA</t>
  </si>
  <si>
    <t>CHERRIES RED TART PITTED CAN-24/300</t>
  </si>
  <si>
    <t>PLUMS PURPLE CAN-24/300</t>
  </si>
  <si>
    <t>Suzette</t>
  </si>
  <si>
    <t>BLUEBERRY WILD FRZ 8/3 LB</t>
  </si>
  <si>
    <t>Quarter 2/Frozen Fruit</t>
  </si>
  <si>
    <t>Quarter 3/Frozen Fruit</t>
  </si>
  <si>
    <t>Quarter 4/Frozen Fruit</t>
  </si>
  <si>
    <t>Quarter 1 /Frozen Fruit</t>
  </si>
  <si>
    <t>BLUEBERRY WILD FRZ CTN-30LB</t>
  </si>
  <si>
    <t>100% SB
10% SDVOB</t>
  </si>
  <si>
    <t>APPLE SLICES FRZ CTN- 30LB</t>
  </si>
  <si>
    <t>Carrie</t>
  </si>
  <si>
    <t>ORANGE JUICE SINGLE CTN-70/4 OZ</t>
  </si>
  <si>
    <t>Quarter 2/Juice</t>
  </si>
  <si>
    <t>Quarter 3/Juice</t>
  </si>
  <si>
    <t>Quarter 4/Juice</t>
  </si>
  <si>
    <t>Quarter 1/Juice</t>
  </si>
  <si>
    <t>Nick</t>
  </si>
  <si>
    <t>Amber</t>
  </si>
  <si>
    <t>PEARS FRESH PKG-12/3 LB</t>
  </si>
  <si>
    <t>Aug/Nov/Feb Buy</t>
  </si>
  <si>
    <t>Shelia</t>
  </si>
  <si>
    <t>PLUMS PITTED DRIED PKG-24/1 LB</t>
  </si>
  <si>
    <t>Quarter 2/Dried Fruit</t>
  </si>
  <si>
    <t>Quarter 3/Dried Fruit</t>
  </si>
  <si>
    <t>Quarter 4/Dried Fruit</t>
  </si>
  <si>
    <t>Quarter 1/Dried Fruit</t>
  </si>
  <si>
    <t>RAISINS BOX-144/1.33 OZ</t>
  </si>
  <si>
    <t>25% SB</t>
  </si>
  <si>
    <t>RAISINS PKG-24/15 OZ</t>
  </si>
  <si>
    <t>FRUIT AND NUT MIX DRIED PKG-24/1 LB</t>
  </si>
  <si>
    <t>CHERRIES DRIED PKG-4/4LB</t>
  </si>
  <si>
    <t>ALMONDS ROASTED WHOLE SHELL PKG-12/2 LB</t>
  </si>
  <si>
    <t>Kaitlin</t>
  </si>
  <si>
    <t>APPLE JUICE PLST BTL-8/64 FL OZ</t>
  </si>
  <si>
    <t>CHERRY APPLE JUICE PLST BTL-8/64 FL OZ</t>
  </si>
  <si>
    <t>GRAPE CONCORD JUICE PLST BTL-8/64 FL OZ</t>
  </si>
  <si>
    <t>Quarter 2/Bottled Juice</t>
  </si>
  <si>
    <t>Quarter 3/Bottled Juice</t>
  </si>
  <si>
    <t>Quarter 4/Bottled Juice</t>
  </si>
  <si>
    <t>Quarter 1/Bottled Juice</t>
  </si>
  <si>
    <t>GRAPEFRUIT JUICE PLST BTL-8/64 FL OZ</t>
  </si>
  <si>
    <t>65% SB</t>
  </si>
  <si>
    <t>ORANGE JUICE PLST BTL-8/64 FL OZ</t>
  </si>
  <si>
    <t>65% SB
10% SDVOB</t>
  </si>
  <si>
    <t>TOMATO JUICE PLST BTL-8/64 FL OZ</t>
  </si>
  <si>
    <t>CRANBERRYAPPLE JUICE PLST BTL-8/64 FL OZ</t>
  </si>
  <si>
    <t>Veg Team</t>
  </si>
  <si>
    <t>Issac</t>
  </si>
  <si>
    <t>K APPLESAUCE CAN-6/10</t>
  </si>
  <si>
    <t>70% SB</t>
  </si>
  <si>
    <t>Annually/Kosher</t>
  </si>
  <si>
    <t>K PEACHES CLING CAN-6/10</t>
  </si>
  <si>
    <t>K PEARS SLICES CAN-6/10</t>
  </si>
  <si>
    <t>K PEACH FREESTONEDICED FRZ CUP-96/4.4 OZ</t>
  </si>
  <si>
    <t>APPLES FOR PROCESSING-BULK</t>
  </si>
  <si>
    <t xml:space="preserve">Varies by destination </t>
  </si>
  <si>
    <t>Bi-Annual Bulk Apple</t>
  </si>
  <si>
    <t xml:space="preserve">IFB/Requirements </t>
  </si>
  <si>
    <t xml:space="preserve">Allocation Solicitation </t>
  </si>
  <si>
    <t xml:space="preserve">*These solicitations are included on the schedule for planning purposes only and do not need to be published publicly </t>
  </si>
  <si>
    <t>FRUIT MIX DRIED PKG-24/1 LB</t>
  </si>
  <si>
    <t>FRUIT MIX DRIED PKG-5/5 LB</t>
  </si>
  <si>
    <t>APPLESAUCE CUP - 96/4.5 OZ</t>
  </si>
  <si>
    <t>APPLE SLICES FRZ CTN-12/2.5 LB</t>
  </si>
  <si>
    <t>APPLE SAUCE, UNSWEETED , CANNED</t>
  </si>
  <si>
    <t>PEARS D'ANJOU FRESH CTN-40 LB</t>
  </si>
  <si>
    <t>BLUEBERRY HIGHBUSH FRZ CTN-12/2.5 LB</t>
  </si>
  <si>
    <t>BLUEBERRY HIGHBUSH FRZ CTN-30 LB</t>
  </si>
  <si>
    <t>ORANGE JUICE SINGLE FRZ CUP-96/4 OZ</t>
  </si>
  <si>
    <t xml:space="preserve">CRANBERRIES DRIED PKG-300/1. OZ </t>
  </si>
  <si>
    <t>CHERRIES, SWEET, FROZEN- 12/2.5 LB PKG</t>
  </si>
  <si>
    <t>100% SB
100% SDVOB
No Set-aside per plan**</t>
  </si>
  <si>
    <t>APPLESAUCE CUP SLEEVE-6/4 OZ</t>
  </si>
  <si>
    <t>Amber/Kristina</t>
  </si>
  <si>
    <t>100514, 100517, 100521, 100522, 100523, 110543</t>
  </si>
  <si>
    <t>FRESH APPLE VARIETIES CTN-40 LB</t>
  </si>
  <si>
    <t>PEARS BOSC FRESH CTN-40 LB</t>
  </si>
  <si>
    <t>PEARS BARTLETT FRESH CTN-40 LB</t>
  </si>
  <si>
    <t>Oranges CTN 34-39 LB</t>
  </si>
  <si>
    <t>Annual Fresh Citrus</t>
  </si>
  <si>
    <t>Kim</t>
  </si>
  <si>
    <t xml:space="preserve">Amber </t>
  </si>
  <si>
    <t>PEACHES, SLICED, FROZEN, 12/2 LB PGK</t>
  </si>
  <si>
    <t xml:space="preserve">Seasonal Fruit </t>
  </si>
  <si>
    <t>IFB 1</t>
  </si>
  <si>
    <t>PEACHES FREESTONE SLICES FRZ CTN-20 LB</t>
  </si>
  <si>
    <t>50% SB
10% SDVOB</t>
  </si>
  <si>
    <t>PEACH FREESTONE DICED FRZ CUP-96/4.4 OZ</t>
  </si>
  <si>
    <t>50% SB
10% SDVOB
10% WOSB</t>
  </si>
  <si>
    <t>APRICOTS DICED PEELED EX LT CAN 6/10</t>
  </si>
  <si>
    <t>10% SDVOB</t>
  </si>
  <si>
    <t>IFB 2 - IDIQ</t>
  </si>
  <si>
    <t>STRAWBERRY SLICES FRZ CTN-30 LB</t>
  </si>
  <si>
    <t>50% SB</t>
  </si>
  <si>
    <t>STRAWBERRY FRZ CUP-96/4.5 OZ</t>
  </si>
  <si>
    <t xml:space="preserve">APRICOTS DICED FRZ CUP-96/4.5 OZ </t>
  </si>
  <si>
    <t>STRAWBERRY WHOLE UNSWET IQF CTN 6/5 LB.</t>
  </si>
  <si>
    <t>MIXED BERRY FRZ CUP-96/4.OZ</t>
  </si>
  <si>
    <t>70% SB
30% WOSB
50% SB per Small Business Plan**</t>
  </si>
  <si>
    <t>STRAWBERRY SLICES 6/5 LB BAG</t>
  </si>
  <si>
    <t>APRICOT HALVES CAN 24/300</t>
  </si>
  <si>
    <t>IFB 3 - IDIQ</t>
  </si>
  <si>
    <t>IFB 4 - IDIQ</t>
  </si>
  <si>
    <t>PEACHES FREESTONE SLICES FRZ CTN-12/2 LB</t>
  </si>
  <si>
    <t>MIXED FRUIT CAN 24/300</t>
  </si>
  <si>
    <t>RFP - IDIQ</t>
  </si>
  <si>
    <t>PEACHES CLING SLICES CAN 24/300</t>
  </si>
  <si>
    <t>PEARS CAN 24/300</t>
  </si>
  <si>
    <t>MIXED FRUIT EX LT CAN- 6/10</t>
  </si>
  <si>
    <t>PEACHES CLING DICED EX LT CAN- 6/10</t>
  </si>
  <si>
    <t>PEARS SLICES EX LT CAN- 6/10</t>
  </si>
  <si>
    <t>PEARS DICED EX LT CAN- 6/10</t>
  </si>
  <si>
    <t>PEARS HALVES EX LT CAN- 6/10</t>
  </si>
  <si>
    <t>PEACHES CLING SLICES EX LT CAN- 6/10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</si>
</sst>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4" fillId="0" borderId="0"/>
  </cellStyleXfs>
  <cellXfs count="9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left" vertical="center"/>
    </xf>
    <xf numFmtId="0" fontId="2" fillId="0" borderId="0" xfId="0" applyFont="1"/>
    <xf numFmtId="14" fontId="2" fillId="0" borderId="1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1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2" fillId="0" borderId="1" xfId="3" applyFont="1" applyBorder="1" applyAlignment="1" applyProtection="1">
      <alignment horizontal="left" vertical="center"/>
      <protection hidden="1"/>
    </xf>
    <xf numFmtId="14" fontId="2" fillId="0" borderId="1" xfId="0" applyNumberFormat="1" applyFont="1" applyBorder="1" applyAlignment="1" applyProtection="1">
      <alignment horizontal="left" vertical="center"/>
      <protection hidden="1"/>
    </xf>
    <xf numFmtId="0" fontId="2" fillId="0" borderId="1" xfId="1" applyFont="1" applyFill="1" applyBorder="1" applyAlignment="1" applyProtection="1">
      <alignment horizontal="left" vertical="center"/>
      <protection hidden="1"/>
    </xf>
    <xf numFmtId="14" fontId="2" fillId="0" borderId="1" xfId="1" applyNumberFormat="1" applyFont="1" applyFill="1" applyBorder="1" applyAlignment="1" applyProtection="1">
      <alignment horizontal="left" vertical="center"/>
      <protection hidden="1"/>
    </xf>
    <xf numFmtId="14" fontId="2" fillId="0" borderId="1" xfId="0" applyNumberFormat="1" applyFont="1" applyBorder="1" applyAlignment="1" applyProtection="1">
      <alignment vertical="center"/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6" fillId="0" borderId="0" xfId="0" applyFont="1" applyProtection="1">
      <protection hidden="1"/>
    </xf>
    <xf numFmtId="1" fontId="2" fillId="0" borderId="1" xfId="0" applyNumberFormat="1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4" fontId="2" fillId="0" borderId="1" xfId="0" applyNumberFormat="1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8" fillId="0" borderId="1" xfId="0" applyFont="1" applyBorder="1" applyProtection="1">
      <protection hidden="1"/>
    </xf>
    <xf numFmtId="1" fontId="2" fillId="0" borderId="1" xfId="2" applyNumberFormat="1" applyFont="1" applyBorder="1" applyAlignment="1" applyProtection="1">
      <alignment horizontal="left" vertical="center"/>
      <protection hidden="1"/>
    </xf>
    <xf numFmtId="0" fontId="8" fillId="0" borderId="1" xfId="1" applyFont="1" applyFill="1" applyBorder="1" applyAlignment="1" applyProtection="1">
      <alignment horizontal="left" vertical="center"/>
      <protection hidden="1"/>
    </xf>
    <xf numFmtId="1" fontId="2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vertical="top"/>
      <protection hidden="1"/>
    </xf>
    <xf numFmtId="1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hidden="1"/>
    </xf>
    <xf numFmtId="0" fontId="8" fillId="9" borderId="1" xfId="0" applyFont="1" applyFill="1" applyBorder="1" applyAlignment="1" applyProtection="1">
      <alignment horizontal="left" vertical="center"/>
      <protection hidden="1"/>
    </xf>
    <xf numFmtId="14" fontId="2" fillId="9" borderId="0" xfId="0" applyNumberFormat="1" applyFont="1" applyFill="1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left" vertical="center" wrapText="1"/>
      <protection hidden="1"/>
    </xf>
    <xf numFmtId="1" fontId="2" fillId="6" borderId="1" xfId="0" applyNumberFormat="1" applyFont="1" applyFill="1" applyBorder="1" applyAlignment="1" applyProtection="1">
      <alignment horizontal="left" vertical="center"/>
      <protection hidden="1"/>
    </xf>
    <xf numFmtId="14" fontId="2" fillId="6" borderId="1" xfId="0" applyNumberFormat="1" applyFont="1" applyFill="1" applyBorder="1" applyAlignment="1" applyProtection="1">
      <alignment horizontal="left" vertical="center"/>
      <protection hidden="1"/>
    </xf>
    <xf numFmtId="14" fontId="2" fillId="6" borderId="1" xfId="0" applyNumberFormat="1" applyFont="1" applyFill="1" applyBorder="1" applyAlignment="1" applyProtection="1">
      <alignment vertical="center"/>
      <protection hidden="1"/>
    </xf>
    <xf numFmtId="14" fontId="7" fillId="6" borderId="1" xfId="0" applyNumberFormat="1" applyFont="1" applyFill="1" applyBorder="1" applyAlignment="1" applyProtection="1">
      <alignment horizontal="left" vertical="center"/>
      <protection hidden="1"/>
    </xf>
    <xf numFmtId="0" fontId="2" fillId="6" borderId="1" xfId="0" applyFont="1" applyFill="1" applyBorder="1" applyAlignment="1" applyProtection="1">
      <alignment horizontal="left" vertical="center" wrapText="1"/>
      <protection hidden="1"/>
    </xf>
    <xf numFmtId="0" fontId="5" fillId="6" borderId="1" xfId="0" applyFont="1" applyFill="1" applyBorder="1" applyAlignment="1" applyProtection="1">
      <alignment horizontal="left" vertical="center"/>
      <protection hidden="1"/>
    </xf>
    <xf numFmtId="14" fontId="2" fillId="6" borderId="1" xfId="0" applyNumberFormat="1" applyFont="1" applyFill="1" applyBorder="1" applyAlignment="1" applyProtection="1">
      <alignment horizontal="left" vertical="center" wrapText="1"/>
      <protection hidden="1"/>
    </xf>
    <xf numFmtId="1" fontId="5" fillId="6" borderId="1" xfId="0" applyNumberFormat="1" applyFont="1" applyFill="1" applyBorder="1" applyAlignment="1" applyProtection="1">
      <alignment horizontal="left" vertical="center"/>
      <protection hidden="1"/>
    </xf>
    <xf numFmtId="0" fontId="2" fillId="6" borderId="1" xfId="3" applyFont="1" applyFill="1" applyBorder="1" applyAlignment="1" applyProtection="1">
      <alignment horizontal="left" vertical="center"/>
      <protection hidden="1"/>
    </xf>
    <xf numFmtId="0" fontId="2" fillId="7" borderId="1" xfId="0" applyFont="1" applyFill="1" applyBorder="1" applyAlignment="1" applyProtection="1">
      <alignment horizontal="left" vertical="center"/>
      <protection hidden="1"/>
    </xf>
    <xf numFmtId="1" fontId="2" fillId="7" borderId="1" xfId="0" applyNumberFormat="1" applyFont="1" applyFill="1" applyBorder="1" applyAlignment="1" applyProtection="1">
      <alignment horizontal="left" vertical="center"/>
      <protection hidden="1"/>
    </xf>
    <xf numFmtId="14" fontId="2" fillId="7" borderId="1" xfId="0" applyNumberFormat="1" applyFont="1" applyFill="1" applyBorder="1" applyAlignment="1" applyProtection="1">
      <alignment horizontal="left" vertical="center"/>
      <protection hidden="1"/>
    </xf>
    <xf numFmtId="14" fontId="2" fillId="7" borderId="1" xfId="0" applyNumberFormat="1" applyFont="1" applyFill="1" applyBorder="1" applyAlignment="1" applyProtection="1">
      <alignment vertical="center"/>
      <protection hidden="1"/>
    </xf>
    <xf numFmtId="0" fontId="2" fillId="7" borderId="1" xfId="3" applyFont="1" applyFill="1" applyBorder="1" applyAlignment="1" applyProtection="1">
      <alignment horizontal="left" vertical="center"/>
      <protection hidden="1"/>
    </xf>
    <xf numFmtId="14" fontId="2" fillId="7" borderId="1" xfId="0" applyNumberFormat="1" applyFont="1" applyFill="1" applyBorder="1" applyAlignment="1" applyProtection="1">
      <alignment horizontal="left" vertical="center" wrapText="1"/>
      <protection hidden="1"/>
    </xf>
    <xf numFmtId="0" fontId="7" fillId="7" borderId="1" xfId="0" applyFont="1" applyFill="1" applyBorder="1" applyAlignment="1" applyProtection="1">
      <alignment horizontal="left" vertical="center" wrapText="1"/>
      <protection hidden="1"/>
    </xf>
    <xf numFmtId="14" fontId="7" fillId="7" borderId="1" xfId="0" applyNumberFormat="1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1" fontId="5" fillId="5" borderId="1" xfId="0" applyNumberFormat="1" applyFont="1" applyFill="1" applyBorder="1" applyAlignment="1" applyProtection="1">
      <alignment horizontal="left" vertical="center"/>
      <protection hidden="1"/>
    </xf>
    <xf numFmtId="0" fontId="5" fillId="5" borderId="1" xfId="0" applyFont="1" applyFill="1" applyBorder="1" applyAlignment="1" applyProtection="1">
      <alignment horizontal="left" vertical="center"/>
      <protection hidden="1"/>
    </xf>
    <xf numFmtId="14" fontId="2" fillId="5" borderId="1" xfId="0" applyNumberFormat="1" applyFont="1" applyFill="1" applyBorder="1" applyAlignment="1" applyProtection="1">
      <alignment horizontal="left" vertical="center" wrapText="1"/>
      <protection hidden="1"/>
    </xf>
    <xf numFmtId="14" fontId="2" fillId="5" borderId="1" xfId="0" applyNumberFormat="1" applyFont="1" applyFill="1" applyBorder="1" applyAlignment="1" applyProtection="1">
      <alignment horizontal="left" vertical="center"/>
      <protection hidden="1"/>
    </xf>
    <xf numFmtId="14" fontId="2" fillId="5" borderId="1" xfId="0" applyNumberFormat="1" applyFont="1" applyFill="1" applyBorder="1" applyAlignment="1" applyProtection="1">
      <alignment vertical="center"/>
      <protection hidden="1"/>
    </xf>
    <xf numFmtId="0" fontId="2" fillId="5" borderId="1" xfId="3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left" vertical="center" wrapText="1"/>
      <protection hidden="1"/>
    </xf>
    <xf numFmtId="1" fontId="2" fillId="5" borderId="1" xfId="0" applyNumberFormat="1" applyFont="1" applyFill="1" applyBorder="1" applyAlignment="1" applyProtection="1">
      <alignment horizontal="left" vertical="center"/>
      <protection hidden="1"/>
    </xf>
    <xf numFmtId="14" fontId="7" fillId="5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5" fillId="4" borderId="1" xfId="0" applyFont="1" applyFill="1" applyBorder="1" applyAlignment="1" applyProtection="1">
      <alignment horizontal="left" vertical="center"/>
      <protection hidden="1"/>
    </xf>
    <xf numFmtId="14" fontId="2" fillId="4" borderId="1" xfId="0" applyNumberFormat="1" applyFont="1" applyFill="1" applyBorder="1" applyAlignment="1" applyProtection="1">
      <alignment horizontal="left" vertical="center" wrapText="1"/>
      <protection hidden="1"/>
    </xf>
    <xf numFmtId="14" fontId="2" fillId="4" borderId="1" xfId="0" applyNumberFormat="1" applyFont="1" applyFill="1" applyBorder="1" applyAlignment="1" applyProtection="1">
      <alignment horizontal="left" vertical="center"/>
      <protection hidden="1"/>
    </xf>
    <xf numFmtId="14" fontId="2" fillId="4" borderId="1" xfId="0" applyNumberFormat="1" applyFont="1" applyFill="1" applyBorder="1" applyAlignment="1" applyProtection="1">
      <alignment vertical="center"/>
      <protection hidden="1"/>
    </xf>
    <xf numFmtId="1" fontId="2" fillId="4" borderId="1" xfId="0" applyNumberFormat="1" applyFont="1" applyFill="1" applyBorder="1" applyAlignment="1" applyProtection="1">
      <alignment horizontal="left" vertical="center"/>
      <protection hidden="1"/>
    </xf>
    <xf numFmtId="0" fontId="7" fillId="4" borderId="1" xfId="0" applyFont="1" applyFill="1" applyBorder="1" applyAlignment="1" applyProtection="1">
      <alignment horizontal="left" vertical="center" wrapText="1"/>
      <protection hidden="1"/>
    </xf>
    <xf numFmtId="14" fontId="7" fillId="4" borderId="1" xfId="0" applyNumberFormat="1" applyFont="1" applyFill="1" applyBorder="1" applyAlignment="1" applyProtection="1">
      <alignment horizontal="left" vertical="center"/>
      <protection hidden="1"/>
    </xf>
    <xf numFmtId="0" fontId="2" fillId="8" borderId="1" xfId="0" applyFont="1" applyFill="1" applyBorder="1" applyAlignment="1" applyProtection="1">
      <alignment horizontal="left" vertical="center"/>
      <protection hidden="1"/>
    </xf>
    <xf numFmtId="0" fontId="7" fillId="8" borderId="1" xfId="0" applyFont="1" applyFill="1" applyBorder="1" applyAlignment="1" applyProtection="1">
      <alignment horizontal="left" vertical="center"/>
      <protection hidden="1"/>
    </xf>
    <xf numFmtId="1" fontId="2" fillId="8" borderId="1" xfId="0" applyNumberFormat="1" applyFont="1" applyFill="1" applyBorder="1" applyAlignment="1" applyProtection="1">
      <alignment horizontal="left" vertical="center"/>
      <protection hidden="1"/>
    </xf>
    <xf numFmtId="14" fontId="2" fillId="8" borderId="1" xfId="0" applyNumberFormat="1" applyFont="1" applyFill="1" applyBorder="1" applyAlignment="1" applyProtection="1">
      <alignment horizontal="left" vertical="center"/>
      <protection hidden="1"/>
    </xf>
    <xf numFmtId="14" fontId="0" fillId="8" borderId="1" xfId="0" applyNumberFormat="1" applyFill="1" applyBorder="1" applyAlignment="1" applyProtection="1">
      <alignment vertical="center"/>
      <protection hidden="1"/>
    </xf>
    <xf numFmtId="14" fontId="7" fillId="8" borderId="1" xfId="0" applyNumberFormat="1" applyFont="1" applyFill="1" applyBorder="1" applyAlignment="1" applyProtection="1">
      <alignment horizontal="left" vertical="center"/>
      <protection hidden="1"/>
    </xf>
    <xf numFmtId="14" fontId="2" fillId="8" borderId="1" xfId="0" applyNumberFormat="1" applyFont="1" applyFill="1" applyBorder="1" applyAlignment="1" applyProtection="1">
      <alignment vertical="center"/>
      <protection hidden="1"/>
    </xf>
    <xf numFmtId="0" fontId="2" fillId="8" borderId="1" xfId="3" applyFont="1" applyFill="1" applyBorder="1" applyAlignment="1" applyProtection="1">
      <alignment horizontal="left" vertical="center"/>
      <protection hidden="1"/>
    </xf>
    <xf numFmtId="1" fontId="5" fillId="8" borderId="1" xfId="0" applyNumberFormat="1" applyFont="1" applyFill="1" applyBorder="1" applyAlignment="1" applyProtection="1">
      <alignment horizontal="left" vertical="center"/>
      <protection hidden="1"/>
    </xf>
    <xf numFmtId="0" fontId="5" fillId="8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" fontId="2" fillId="0" borderId="1" xfId="0" applyNumberFormat="1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</cellXfs>
  <cellStyles count="4">
    <cellStyle name="Neutral" xfId="1" builtinId="28"/>
    <cellStyle name="Normal" xfId="0" builtinId="0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0066"/>
      <color rgb="FFFF9F11"/>
      <color rgb="FFFF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Q15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6328125" defaultRowHeight="14.5" x14ac:dyDescent="0.35"/>
  <cols>
    <col min="1" max="1" width="11.36328125" style="22" hidden="1" customWidth="1"/>
    <col min="2" max="2" width="10.6328125" style="22" hidden="1" customWidth="1"/>
    <col min="3" max="3" width="15.6328125" style="22" customWidth="1"/>
    <col min="4" max="4" width="40.453125" style="22" bestFit="1" customWidth="1"/>
    <col min="5" max="5" width="23.90625" style="22" hidden="1" customWidth="1"/>
    <col min="6" max="6" width="23.90625" style="22" customWidth="1"/>
    <col min="7" max="9" width="16.08984375" style="22" hidden="1" customWidth="1"/>
    <col min="10" max="12" width="16.08984375" style="22" customWidth="1"/>
    <col min="13" max="14" width="12.54296875" style="22" customWidth="1"/>
    <col min="15" max="16" width="16.08984375" style="22" hidden="1" customWidth="1"/>
    <col min="17" max="16384" width="8.6328125" style="22"/>
  </cols>
  <sheetData>
    <row r="1" spans="1:17" s="13" customFormat="1" ht="55.5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1" t="s">
        <v>9</v>
      </c>
      <c r="K1" s="11" t="s">
        <v>10</v>
      </c>
      <c r="L1" s="10" t="s">
        <v>11</v>
      </c>
      <c r="M1" s="11" t="s">
        <v>12</v>
      </c>
      <c r="N1" s="11" t="s">
        <v>13</v>
      </c>
      <c r="O1" s="12" t="s">
        <v>14</v>
      </c>
      <c r="P1" s="12" t="s">
        <v>15</v>
      </c>
    </row>
    <row r="2" spans="1:17" x14ac:dyDescent="0.35">
      <c r="A2" s="35" t="s">
        <v>47</v>
      </c>
      <c r="B2" s="36" t="s">
        <v>17</v>
      </c>
      <c r="C2" s="24">
        <v>110149</v>
      </c>
      <c r="D2" s="25" t="s">
        <v>85</v>
      </c>
      <c r="E2" s="25" t="s">
        <v>86</v>
      </c>
      <c r="F2" s="25" t="s">
        <v>87</v>
      </c>
      <c r="G2" s="25" t="s">
        <v>88</v>
      </c>
      <c r="H2" s="17"/>
      <c r="I2" s="17">
        <v>44716</v>
      </c>
      <c r="J2" s="20" t="s">
        <v>89</v>
      </c>
      <c r="K2" s="20"/>
      <c r="L2" s="20"/>
      <c r="M2" s="20">
        <v>44849</v>
      </c>
      <c r="N2" s="20">
        <v>45016</v>
      </c>
      <c r="O2" s="37"/>
      <c r="P2" s="37" t="s">
        <v>90</v>
      </c>
    </row>
    <row r="3" spans="1:17" x14ac:dyDescent="0.35">
      <c r="A3" s="18" t="s">
        <v>47</v>
      </c>
      <c r="B3" s="30" t="s">
        <v>48</v>
      </c>
      <c r="C3" s="31">
        <v>110560</v>
      </c>
      <c r="D3" s="32" t="s">
        <v>49</v>
      </c>
      <c r="E3" s="19" t="s">
        <v>19</v>
      </c>
      <c r="F3" s="25" t="s">
        <v>50</v>
      </c>
      <c r="G3" s="18" t="s">
        <v>21</v>
      </c>
      <c r="H3" s="17">
        <v>44939</v>
      </c>
      <c r="I3" s="19">
        <v>44946</v>
      </c>
      <c r="J3" s="20">
        <v>44953</v>
      </c>
      <c r="K3" s="20">
        <v>44967</v>
      </c>
      <c r="L3" s="20">
        <v>44981</v>
      </c>
      <c r="M3" s="20">
        <v>45021</v>
      </c>
      <c r="N3" s="20">
        <v>45105</v>
      </c>
      <c r="O3" s="21"/>
      <c r="P3" s="21"/>
    </row>
    <row r="4" spans="1:17" ht="43.5" x14ac:dyDescent="0.35">
      <c r="A4" s="25" t="s">
        <v>47</v>
      </c>
      <c r="B4" s="30" t="s">
        <v>104</v>
      </c>
      <c r="C4" s="88" t="s">
        <v>105</v>
      </c>
      <c r="D4" s="25" t="s">
        <v>106</v>
      </c>
      <c r="E4" s="25" t="s">
        <v>19</v>
      </c>
      <c r="F4" s="25" t="s">
        <v>50</v>
      </c>
      <c r="G4" s="25" t="s">
        <v>21</v>
      </c>
      <c r="H4" s="17">
        <v>44939</v>
      </c>
      <c r="I4" s="19">
        <v>44946</v>
      </c>
      <c r="J4" s="20">
        <v>44953</v>
      </c>
      <c r="K4" s="20">
        <v>44967</v>
      </c>
      <c r="L4" s="20">
        <v>44981</v>
      </c>
      <c r="M4" s="20">
        <v>45021</v>
      </c>
      <c r="N4" s="20">
        <v>45105</v>
      </c>
      <c r="O4" s="21"/>
      <c r="P4" s="21"/>
    </row>
    <row r="5" spans="1:17" s="23" customFormat="1" x14ac:dyDescent="0.35">
      <c r="A5" s="14" t="s">
        <v>16</v>
      </c>
      <c r="B5" s="15" t="s">
        <v>17</v>
      </c>
      <c r="C5" s="16">
        <v>100206</v>
      </c>
      <c r="D5" s="16" t="s">
        <v>18</v>
      </c>
      <c r="E5" s="17" t="s">
        <v>19</v>
      </c>
      <c r="F5" s="17" t="s">
        <v>23</v>
      </c>
      <c r="G5" s="18" t="s">
        <v>21</v>
      </c>
      <c r="H5" s="17">
        <v>45016</v>
      </c>
      <c r="I5" s="19">
        <v>45023</v>
      </c>
      <c r="J5" s="20">
        <f t="shared" ref="J5:J41" si="0">+I5+7</f>
        <v>45030</v>
      </c>
      <c r="K5" s="20">
        <f t="shared" ref="K5:K41" si="1">+J5+14</f>
        <v>45044</v>
      </c>
      <c r="L5" s="20">
        <v>45042</v>
      </c>
      <c r="M5" s="20">
        <v>45122</v>
      </c>
      <c r="N5" s="20">
        <v>45199</v>
      </c>
      <c r="O5" s="21"/>
      <c r="P5" s="21"/>
      <c r="Q5" s="22"/>
    </row>
    <row r="6" spans="1:17" ht="29" x14ac:dyDescent="0.35">
      <c r="A6" s="14" t="s">
        <v>16</v>
      </c>
      <c r="B6" s="15" t="s">
        <v>25</v>
      </c>
      <c r="C6" s="24">
        <v>100207</v>
      </c>
      <c r="D6" s="25" t="s">
        <v>26</v>
      </c>
      <c r="E6" s="26" t="s">
        <v>27</v>
      </c>
      <c r="F6" s="17" t="s">
        <v>23</v>
      </c>
      <c r="G6" s="18" t="s">
        <v>21</v>
      </c>
      <c r="H6" s="17">
        <v>45016</v>
      </c>
      <c r="I6" s="19">
        <v>45023</v>
      </c>
      <c r="J6" s="20">
        <f t="shared" si="0"/>
        <v>45030</v>
      </c>
      <c r="K6" s="20">
        <f t="shared" si="1"/>
        <v>45044</v>
      </c>
      <c r="L6" s="20">
        <v>45042</v>
      </c>
      <c r="M6" s="20">
        <v>45122</v>
      </c>
      <c r="N6" s="20">
        <v>45199</v>
      </c>
      <c r="O6" s="21"/>
      <c r="P6" s="21"/>
    </row>
    <row r="7" spans="1:17" x14ac:dyDescent="0.35">
      <c r="A7" s="14" t="s">
        <v>16</v>
      </c>
      <c r="B7" s="15" t="s">
        <v>25</v>
      </c>
      <c r="C7" s="24">
        <v>100213</v>
      </c>
      <c r="D7" s="25" t="s">
        <v>28</v>
      </c>
      <c r="E7" s="17" t="s">
        <v>29</v>
      </c>
      <c r="F7" s="17" t="s">
        <v>23</v>
      </c>
      <c r="G7" s="18" t="s">
        <v>21</v>
      </c>
      <c r="H7" s="17">
        <v>45016</v>
      </c>
      <c r="I7" s="19">
        <v>45023</v>
      </c>
      <c r="J7" s="20">
        <f t="shared" si="0"/>
        <v>45030</v>
      </c>
      <c r="K7" s="20">
        <f t="shared" si="1"/>
        <v>45044</v>
      </c>
      <c r="L7" s="20">
        <v>45042</v>
      </c>
      <c r="M7" s="20">
        <v>45122</v>
      </c>
      <c r="N7" s="20">
        <v>45199</v>
      </c>
      <c r="O7" s="21"/>
      <c r="P7" s="21"/>
    </row>
    <row r="8" spans="1:17" s="27" customFormat="1" x14ac:dyDescent="0.35">
      <c r="A8" s="14" t="s">
        <v>16</v>
      </c>
      <c r="B8" s="15" t="s">
        <v>25</v>
      </c>
      <c r="C8" s="25">
        <v>100227</v>
      </c>
      <c r="D8" s="25" t="s">
        <v>30</v>
      </c>
      <c r="E8" s="17" t="s">
        <v>29</v>
      </c>
      <c r="F8" s="17" t="s">
        <v>23</v>
      </c>
      <c r="G8" s="18" t="s">
        <v>21</v>
      </c>
      <c r="H8" s="17">
        <v>45016</v>
      </c>
      <c r="I8" s="19">
        <v>45023</v>
      </c>
      <c r="J8" s="20">
        <f t="shared" si="0"/>
        <v>45030</v>
      </c>
      <c r="K8" s="20">
        <f t="shared" si="1"/>
        <v>45044</v>
      </c>
      <c r="L8" s="20">
        <v>45042</v>
      </c>
      <c r="M8" s="20">
        <v>45122</v>
      </c>
      <c r="N8" s="20">
        <v>45199</v>
      </c>
      <c r="O8" s="21"/>
      <c r="P8" s="21"/>
      <c r="Q8" s="22"/>
    </row>
    <row r="9" spans="1:17" s="27" customFormat="1" x14ac:dyDescent="0.35">
      <c r="A9" s="14" t="s">
        <v>16</v>
      </c>
      <c r="B9" s="28" t="s">
        <v>25</v>
      </c>
      <c r="C9" s="16">
        <v>100233</v>
      </c>
      <c r="D9" s="25" t="s">
        <v>31</v>
      </c>
      <c r="E9" s="17" t="s">
        <v>29</v>
      </c>
      <c r="F9" s="17" t="s">
        <v>23</v>
      </c>
      <c r="G9" s="18" t="s">
        <v>21</v>
      </c>
      <c r="H9" s="17">
        <v>45016</v>
      </c>
      <c r="I9" s="19">
        <v>45023</v>
      </c>
      <c r="J9" s="20">
        <f t="shared" si="0"/>
        <v>45030</v>
      </c>
      <c r="K9" s="20">
        <f t="shared" si="1"/>
        <v>45044</v>
      </c>
      <c r="L9" s="20">
        <v>45042</v>
      </c>
      <c r="M9" s="20">
        <v>45122</v>
      </c>
      <c r="N9" s="20">
        <v>45199</v>
      </c>
      <c r="O9" s="21"/>
      <c r="P9" s="21"/>
      <c r="Q9" s="22"/>
    </row>
    <row r="10" spans="1:17" x14ac:dyDescent="0.35">
      <c r="A10" s="14" t="s">
        <v>32</v>
      </c>
      <c r="B10" s="28" t="s">
        <v>25</v>
      </c>
      <c r="C10" s="24">
        <v>100242</v>
      </c>
      <c r="D10" s="25" t="s">
        <v>33</v>
      </c>
      <c r="E10" s="17" t="s">
        <v>19</v>
      </c>
      <c r="F10" s="17" t="s">
        <v>36</v>
      </c>
      <c r="G10" s="25" t="s">
        <v>21</v>
      </c>
      <c r="H10" s="17">
        <v>45016</v>
      </c>
      <c r="I10" s="19">
        <v>45023</v>
      </c>
      <c r="J10" s="20">
        <f t="shared" si="0"/>
        <v>45030</v>
      </c>
      <c r="K10" s="20">
        <f t="shared" si="1"/>
        <v>45044</v>
      </c>
      <c r="L10" s="20">
        <v>45042</v>
      </c>
      <c r="M10" s="20">
        <v>45122</v>
      </c>
      <c r="N10" s="20">
        <v>45199</v>
      </c>
      <c r="O10" s="21"/>
      <c r="P10" s="21"/>
    </row>
    <row r="11" spans="1:17" s="27" customFormat="1" ht="29" x14ac:dyDescent="0.35">
      <c r="A11" s="14" t="s">
        <v>32</v>
      </c>
      <c r="B11" s="28"/>
      <c r="C11" s="25">
        <v>100243</v>
      </c>
      <c r="D11" s="25" t="s">
        <v>38</v>
      </c>
      <c r="E11" s="26" t="s">
        <v>39</v>
      </c>
      <c r="F11" s="17" t="s">
        <v>36</v>
      </c>
      <c r="G11" s="25" t="s">
        <v>21</v>
      </c>
      <c r="H11" s="17">
        <v>45016</v>
      </c>
      <c r="I11" s="19">
        <v>45023</v>
      </c>
      <c r="J11" s="20">
        <f t="shared" si="0"/>
        <v>45030</v>
      </c>
      <c r="K11" s="20">
        <f t="shared" si="1"/>
        <v>45044</v>
      </c>
      <c r="L11" s="20">
        <v>45042</v>
      </c>
      <c r="M11" s="20">
        <v>45122</v>
      </c>
      <c r="N11" s="20">
        <v>45199</v>
      </c>
      <c r="O11" s="21"/>
      <c r="P11" s="21"/>
      <c r="Q11" s="22"/>
    </row>
    <row r="12" spans="1:17" s="27" customFormat="1" ht="29" x14ac:dyDescent="0.35">
      <c r="A12" s="14" t="s">
        <v>32</v>
      </c>
      <c r="B12" s="28"/>
      <c r="C12" s="24">
        <v>100258</v>
      </c>
      <c r="D12" s="25" t="s">
        <v>40</v>
      </c>
      <c r="E12" s="26" t="s">
        <v>39</v>
      </c>
      <c r="F12" s="17" t="s">
        <v>36</v>
      </c>
      <c r="G12" s="25" t="s">
        <v>21</v>
      </c>
      <c r="H12" s="17">
        <v>45016</v>
      </c>
      <c r="I12" s="19">
        <v>45023</v>
      </c>
      <c r="J12" s="20">
        <f t="shared" si="0"/>
        <v>45030</v>
      </c>
      <c r="K12" s="20">
        <f t="shared" si="1"/>
        <v>45044</v>
      </c>
      <c r="L12" s="20">
        <v>45042</v>
      </c>
      <c r="M12" s="20">
        <v>45122</v>
      </c>
      <c r="N12" s="20">
        <v>45199</v>
      </c>
      <c r="O12" s="21"/>
      <c r="P12" s="21"/>
      <c r="Q12" s="22"/>
    </row>
    <row r="13" spans="1:17" s="27" customFormat="1" x14ac:dyDescent="0.35">
      <c r="A13" s="25" t="s">
        <v>41</v>
      </c>
      <c r="B13" s="15"/>
      <c r="C13" s="24">
        <v>100277</v>
      </c>
      <c r="D13" s="16" t="s">
        <v>42</v>
      </c>
      <c r="E13" s="17" t="s">
        <v>19</v>
      </c>
      <c r="F13" s="17" t="s">
        <v>45</v>
      </c>
      <c r="G13" s="25" t="s">
        <v>21</v>
      </c>
      <c r="H13" s="17">
        <v>45016</v>
      </c>
      <c r="I13" s="19">
        <v>45023</v>
      </c>
      <c r="J13" s="20">
        <f t="shared" si="0"/>
        <v>45030</v>
      </c>
      <c r="K13" s="20">
        <f t="shared" si="1"/>
        <v>45044</v>
      </c>
      <c r="L13" s="20">
        <v>45042</v>
      </c>
      <c r="M13" s="20">
        <v>45122</v>
      </c>
      <c r="N13" s="20">
        <v>45199</v>
      </c>
      <c r="O13" s="21"/>
      <c r="P13" s="21"/>
      <c r="Q13" s="22"/>
    </row>
    <row r="14" spans="1:17" s="27" customFormat="1" x14ac:dyDescent="0.35">
      <c r="A14" s="25" t="s">
        <v>51</v>
      </c>
      <c r="B14" s="15" t="s">
        <v>25</v>
      </c>
      <c r="C14" s="24">
        <v>100290</v>
      </c>
      <c r="D14" s="16" t="s">
        <v>52</v>
      </c>
      <c r="E14" s="17" t="s">
        <v>19</v>
      </c>
      <c r="F14" s="17" t="s">
        <v>55</v>
      </c>
      <c r="G14" s="25" t="s">
        <v>21</v>
      </c>
      <c r="H14" s="17">
        <v>45016</v>
      </c>
      <c r="I14" s="19">
        <v>45023</v>
      </c>
      <c r="J14" s="20">
        <f t="shared" si="0"/>
        <v>45030</v>
      </c>
      <c r="K14" s="20">
        <f t="shared" si="1"/>
        <v>45044</v>
      </c>
      <c r="L14" s="20">
        <v>45042</v>
      </c>
      <c r="M14" s="20">
        <v>45122</v>
      </c>
      <c r="N14" s="20">
        <v>45199</v>
      </c>
      <c r="O14" s="21"/>
      <c r="P14" s="21"/>
      <c r="Q14" s="22"/>
    </row>
    <row r="15" spans="1:17" s="27" customFormat="1" x14ac:dyDescent="0.35">
      <c r="A15" s="14" t="s">
        <v>51</v>
      </c>
      <c r="B15" s="15" t="s">
        <v>25</v>
      </c>
      <c r="C15" s="16">
        <v>100293</v>
      </c>
      <c r="D15" s="16" t="s">
        <v>57</v>
      </c>
      <c r="E15" s="17" t="s">
        <v>58</v>
      </c>
      <c r="F15" s="17" t="s">
        <v>55</v>
      </c>
      <c r="G15" s="25" t="s">
        <v>21</v>
      </c>
      <c r="H15" s="17">
        <v>45016</v>
      </c>
      <c r="I15" s="19">
        <v>45023</v>
      </c>
      <c r="J15" s="20">
        <f t="shared" si="0"/>
        <v>45030</v>
      </c>
      <c r="K15" s="20">
        <f t="shared" si="1"/>
        <v>45044</v>
      </c>
      <c r="L15" s="20">
        <v>45042</v>
      </c>
      <c r="M15" s="20">
        <v>45122</v>
      </c>
      <c r="N15" s="20">
        <v>45199</v>
      </c>
      <c r="O15" s="21"/>
      <c r="P15" s="21"/>
      <c r="Q15" s="22"/>
    </row>
    <row r="16" spans="1:17" s="27" customFormat="1" x14ac:dyDescent="0.35">
      <c r="A16" s="14" t="s">
        <v>51</v>
      </c>
      <c r="B16" s="15" t="s">
        <v>25</v>
      </c>
      <c r="C16" s="16">
        <v>100295</v>
      </c>
      <c r="D16" s="16" t="s">
        <v>59</v>
      </c>
      <c r="E16" s="17" t="s">
        <v>58</v>
      </c>
      <c r="F16" s="17" t="s">
        <v>55</v>
      </c>
      <c r="G16" s="25" t="s">
        <v>21</v>
      </c>
      <c r="H16" s="17">
        <v>45016</v>
      </c>
      <c r="I16" s="19">
        <v>45023</v>
      </c>
      <c r="J16" s="20">
        <f t="shared" si="0"/>
        <v>45030</v>
      </c>
      <c r="K16" s="20">
        <f t="shared" si="1"/>
        <v>45044</v>
      </c>
      <c r="L16" s="20">
        <v>45042</v>
      </c>
      <c r="M16" s="20">
        <v>45122</v>
      </c>
      <c r="N16" s="20">
        <v>45199</v>
      </c>
      <c r="O16" s="21"/>
      <c r="P16" s="21"/>
      <c r="Q16" s="22"/>
    </row>
    <row r="17" spans="1:17" s="27" customFormat="1" x14ac:dyDescent="0.35">
      <c r="A17" s="14" t="s">
        <v>51</v>
      </c>
      <c r="B17" s="15" t="s">
        <v>25</v>
      </c>
      <c r="C17" s="16">
        <v>100297</v>
      </c>
      <c r="D17" s="16" t="s">
        <v>60</v>
      </c>
      <c r="E17" s="17" t="s">
        <v>19</v>
      </c>
      <c r="F17" s="17" t="s">
        <v>55</v>
      </c>
      <c r="G17" s="25" t="s">
        <v>21</v>
      </c>
      <c r="H17" s="17">
        <v>45016</v>
      </c>
      <c r="I17" s="19">
        <v>45023</v>
      </c>
      <c r="J17" s="20">
        <f t="shared" si="0"/>
        <v>45030</v>
      </c>
      <c r="K17" s="20">
        <f t="shared" si="1"/>
        <v>45044</v>
      </c>
      <c r="L17" s="20">
        <v>45042</v>
      </c>
      <c r="M17" s="20">
        <v>45122</v>
      </c>
      <c r="N17" s="20">
        <v>45199</v>
      </c>
      <c r="O17" s="21"/>
      <c r="P17" s="21"/>
      <c r="Q17" s="22"/>
    </row>
    <row r="18" spans="1:17" s="27" customFormat="1" x14ac:dyDescent="0.35">
      <c r="A18" s="14" t="s">
        <v>51</v>
      </c>
      <c r="B18" s="28"/>
      <c r="C18" s="16">
        <v>100299</v>
      </c>
      <c r="D18" s="16" t="s">
        <v>61</v>
      </c>
      <c r="E18" s="17" t="s">
        <v>19</v>
      </c>
      <c r="F18" s="17" t="s">
        <v>55</v>
      </c>
      <c r="G18" s="25" t="s">
        <v>21</v>
      </c>
      <c r="H18" s="17">
        <v>45016</v>
      </c>
      <c r="I18" s="19">
        <v>45023</v>
      </c>
      <c r="J18" s="20">
        <f t="shared" si="0"/>
        <v>45030</v>
      </c>
      <c r="K18" s="20">
        <f t="shared" si="1"/>
        <v>45044</v>
      </c>
      <c r="L18" s="20">
        <v>45042</v>
      </c>
      <c r="M18" s="20">
        <v>45122</v>
      </c>
      <c r="N18" s="20">
        <v>45199</v>
      </c>
      <c r="O18" s="21"/>
      <c r="P18" s="21"/>
      <c r="Q18" s="22"/>
    </row>
    <row r="19" spans="1:17" s="27" customFormat="1" x14ac:dyDescent="0.35">
      <c r="A19" s="14" t="s">
        <v>51</v>
      </c>
      <c r="B19" s="28" t="s">
        <v>25</v>
      </c>
      <c r="C19" s="16">
        <v>100393</v>
      </c>
      <c r="D19" s="16" t="s">
        <v>62</v>
      </c>
      <c r="E19" s="17" t="s">
        <v>29</v>
      </c>
      <c r="F19" s="17" t="s">
        <v>55</v>
      </c>
      <c r="G19" s="25" t="s">
        <v>21</v>
      </c>
      <c r="H19" s="17">
        <v>45016</v>
      </c>
      <c r="I19" s="19">
        <v>45023</v>
      </c>
      <c r="J19" s="20">
        <f t="shared" si="0"/>
        <v>45030</v>
      </c>
      <c r="K19" s="20">
        <f t="shared" si="1"/>
        <v>45044</v>
      </c>
      <c r="L19" s="20">
        <v>45042</v>
      </c>
      <c r="M19" s="20">
        <v>45122</v>
      </c>
      <c r="N19" s="20">
        <v>45199</v>
      </c>
      <c r="O19" s="21"/>
      <c r="P19" s="21"/>
      <c r="Q19" s="22"/>
    </row>
    <row r="20" spans="1:17" s="27" customFormat="1" x14ac:dyDescent="0.35">
      <c r="A20" s="25" t="s">
        <v>41</v>
      </c>
      <c r="B20" s="15" t="s">
        <v>63</v>
      </c>
      <c r="C20" s="24">
        <v>100893</v>
      </c>
      <c r="D20" s="25" t="s">
        <v>64</v>
      </c>
      <c r="E20" s="17" t="s">
        <v>19</v>
      </c>
      <c r="F20" s="17" t="s">
        <v>45</v>
      </c>
      <c r="G20" s="25" t="s">
        <v>21</v>
      </c>
      <c r="H20" s="17">
        <v>45016</v>
      </c>
      <c r="I20" s="19">
        <v>45023</v>
      </c>
      <c r="J20" s="20">
        <f t="shared" si="0"/>
        <v>45030</v>
      </c>
      <c r="K20" s="20">
        <f t="shared" si="1"/>
        <v>45044</v>
      </c>
      <c r="L20" s="20">
        <v>45042</v>
      </c>
      <c r="M20" s="20">
        <v>45122</v>
      </c>
      <c r="N20" s="20">
        <v>45199</v>
      </c>
      <c r="O20" s="21"/>
      <c r="P20" s="21"/>
      <c r="Q20" s="22"/>
    </row>
    <row r="21" spans="1:17" s="27" customFormat="1" x14ac:dyDescent="0.35">
      <c r="A21" s="25" t="s">
        <v>41</v>
      </c>
      <c r="B21" s="15" t="s">
        <v>63</v>
      </c>
      <c r="C21" s="24">
        <v>100894</v>
      </c>
      <c r="D21" s="25" t="s">
        <v>65</v>
      </c>
      <c r="E21" s="17" t="s">
        <v>19</v>
      </c>
      <c r="F21" s="17" t="s">
        <v>45</v>
      </c>
      <c r="G21" s="25" t="s">
        <v>21</v>
      </c>
      <c r="H21" s="17">
        <v>45016</v>
      </c>
      <c r="I21" s="19">
        <v>45023</v>
      </c>
      <c r="J21" s="20">
        <f t="shared" si="0"/>
        <v>45030</v>
      </c>
      <c r="K21" s="20">
        <f t="shared" si="1"/>
        <v>45044</v>
      </c>
      <c r="L21" s="20">
        <v>45042</v>
      </c>
      <c r="M21" s="20">
        <v>45122</v>
      </c>
      <c r="N21" s="20">
        <v>45199</v>
      </c>
      <c r="O21" s="21"/>
      <c r="P21" s="21"/>
      <c r="Q21" s="22"/>
    </row>
    <row r="22" spans="1:17" s="27" customFormat="1" ht="29" x14ac:dyDescent="0.35">
      <c r="A22" s="25" t="s">
        <v>41</v>
      </c>
      <c r="B22" s="15" t="s">
        <v>63</v>
      </c>
      <c r="C22" s="24">
        <v>100895</v>
      </c>
      <c r="D22" s="25" t="s">
        <v>66</v>
      </c>
      <c r="E22" s="26" t="s">
        <v>39</v>
      </c>
      <c r="F22" s="17" t="s">
        <v>69</v>
      </c>
      <c r="G22" s="25" t="s">
        <v>21</v>
      </c>
      <c r="H22" s="17">
        <v>45016</v>
      </c>
      <c r="I22" s="19">
        <v>45023</v>
      </c>
      <c r="J22" s="20">
        <f t="shared" si="0"/>
        <v>45030</v>
      </c>
      <c r="K22" s="20">
        <f t="shared" si="1"/>
        <v>45044</v>
      </c>
      <c r="L22" s="20">
        <v>45042</v>
      </c>
      <c r="M22" s="20">
        <v>45122</v>
      </c>
      <c r="N22" s="20">
        <v>45199</v>
      </c>
      <c r="O22" s="21"/>
      <c r="P22" s="21"/>
      <c r="Q22" s="22"/>
    </row>
    <row r="23" spans="1:17" s="27" customFormat="1" x14ac:dyDescent="0.35">
      <c r="A23" s="25" t="s">
        <v>41</v>
      </c>
      <c r="B23" s="15" t="s">
        <v>63</v>
      </c>
      <c r="C23" s="16">
        <v>100896</v>
      </c>
      <c r="D23" s="16" t="s">
        <v>71</v>
      </c>
      <c r="E23" s="17" t="s">
        <v>72</v>
      </c>
      <c r="F23" s="17" t="s">
        <v>69</v>
      </c>
      <c r="G23" s="25" t="s">
        <v>21</v>
      </c>
      <c r="H23" s="17">
        <v>45016</v>
      </c>
      <c r="I23" s="19">
        <v>45023</v>
      </c>
      <c r="J23" s="20">
        <f t="shared" si="0"/>
        <v>45030</v>
      </c>
      <c r="K23" s="20">
        <f t="shared" si="1"/>
        <v>45044</v>
      </c>
      <c r="L23" s="20">
        <v>45042</v>
      </c>
      <c r="M23" s="20">
        <v>45122</v>
      </c>
      <c r="N23" s="20">
        <v>45199</v>
      </c>
      <c r="O23" s="21"/>
      <c r="P23" s="21"/>
      <c r="Q23" s="22"/>
    </row>
    <row r="24" spans="1:17" ht="29" x14ac:dyDescent="0.35">
      <c r="A24" s="25" t="s">
        <v>41</v>
      </c>
      <c r="B24" s="15" t="s">
        <v>63</v>
      </c>
      <c r="C24" s="24">
        <v>100897</v>
      </c>
      <c r="D24" s="25" t="s">
        <v>73</v>
      </c>
      <c r="E24" s="26" t="s">
        <v>74</v>
      </c>
      <c r="F24" s="17" t="s">
        <v>69</v>
      </c>
      <c r="G24" s="25" t="s">
        <v>21</v>
      </c>
      <c r="H24" s="17">
        <v>45016</v>
      </c>
      <c r="I24" s="19">
        <v>45023</v>
      </c>
      <c r="J24" s="20">
        <f t="shared" si="0"/>
        <v>45030</v>
      </c>
      <c r="K24" s="20">
        <f t="shared" si="1"/>
        <v>45044</v>
      </c>
      <c r="L24" s="20">
        <v>45042</v>
      </c>
      <c r="M24" s="20">
        <v>45122</v>
      </c>
      <c r="N24" s="20">
        <v>45199</v>
      </c>
      <c r="O24" s="21"/>
      <c r="P24" s="21"/>
    </row>
    <row r="25" spans="1:17" x14ac:dyDescent="0.35">
      <c r="A25" s="25" t="s">
        <v>41</v>
      </c>
      <c r="B25" s="15" t="s">
        <v>63</v>
      </c>
      <c r="C25" s="24">
        <v>100898</v>
      </c>
      <c r="D25" s="25" t="s">
        <v>75</v>
      </c>
      <c r="E25" s="17" t="s">
        <v>29</v>
      </c>
      <c r="F25" s="17" t="s">
        <v>45</v>
      </c>
      <c r="G25" s="25" t="s">
        <v>21</v>
      </c>
      <c r="H25" s="17">
        <v>45016</v>
      </c>
      <c r="I25" s="19">
        <v>45023</v>
      </c>
      <c r="J25" s="20">
        <f t="shared" si="0"/>
        <v>45030</v>
      </c>
      <c r="K25" s="20">
        <f t="shared" si="1"/>
        <v>45044</v>
      </c>
      <c r="L25" s="20">
        <v>45042</v>
      </c>
      <c r="M25" s="20">
        <v>45122</v>
      </c>
      <c r="N25" s="20">
        <v>45199</v>
      </c>
      <c r="O25" s="21"/>
      <c r="P25" s="21"/>
    </row>
    <row r="26" spans="1:17" x14ac:dyDescent="0.35">
      <c r="A26" s="25" t="s">
        <v>41</v>
      </c>
      <c r="B26" s="15" t="s">
        <v>63</v>
      </c>
      <c r="C26" s="24">
        <v>100899</v>
      </c>
      <c r="D26" s="25" t="s">
        <v>76</v>
      </c>
      <c r="E26" s="17" t="s">
        <v>19</v>
      </c>
      <c r="F26" s="17" t="s">
        <v>45</v>
      </c>
      <c r="G26" s="25" t="s">
        <v>21</v>
      </c>
      <c r="H26" s="17">
        <v>45016</v>
      </c>
      <c r="I26" s="19">
        <v>45023</v>
      </c>
      <c r="J26" s="20">
        <f t="shared" si="0"/>
        <v>45030</v>
      </c>
      <c r="K26" s="20">
        <f t="shared" si="1"/>
        <v>45044</v>
      </c>
      <c r="L26" s="20">
        <v>45042</v>
      </c>
      <c r="M26" s="20">
        <v>45122</v>
      </c>
      <c r="N26" s="20">
        <v>45199</v>
      </c>
      <c r="O26" s="21"/>
      <c r="P26" s="21"/>
    </row>
    <row r="27" spans="1:17" s="23" customFormat="1" x14ac:dyDescent="0.35">
      <c r="A27" s="25" t="s">
        <v>51</v>
      </c>
      <c r="B27" s="15" t="s">
        <v>25</v>
      </c>
      <c r="C27" s="33">
        <v>110160</v>
      </c>
      <c r="D27" s="34" t="s">
        <v>91</v>
      </c>
      <c r="E27" s="25" t="s">
        <v>19</v>
      </c>
      <c r="F27" s="17" t="s">
        <v>55</v>
      </c>
      <c r="G27" s="25" t="s">
        <v>21</v>
      </c>
      <c r="H27" s="17">
        <v>45016</v>
      </c>
      <c r="I27" s="19">
        <v>45023</v>
      </c>
      <c r="J27" s="20">
        <f t="shared" si="0"/>
        <v>45030</v>
      </c>
      <c r="K27" s="20">
        <f t="shared" si="1"/>
        <v>45044</v>
      </c>
      <c r="L27" s="20">
        <v>45042</v>
      </c>
      <c r="M27" s="20">
        <v>45122</v>
      </c>
      <c r="N27" s="20">
        <v>45199</v>
      </c>
      <c r="O27" s="21"/>
      <c r="P27" s="21"/>
      <c r="Q27" s="22"/>
    </row>
    <row r="28" spans="1:17" s="23" customFormat="1" x14ac:dyDescent="0.35">
      <c r="A28" s="14" t="s">
        <v>51</v>
      </c>
      <c r="B28" s="28"/>
      <c r="C28" s="16">
        <v>110161</v>
      </c>
      <c r="D28" s="16" t="s">
        <v>92</v>
      </c>
      <c r="E28" s="17" t="s">
        <v>19</v>
      </c>
      <c r="F28" s="17" t="s">
        <v>55</v>
      </c>
      <c r="G28" s="25" t="s">
        <v>21</v>
      </c>
      <c r="H28" s="17">
        <v>45016</v>
      </c>
      <c r="I28" s="19">
        <v>45023</v>
      </c>
      <c r="J28" s="20">
        <f t="shared" si="0"/>
        <v>45030</v>
      </c>
      <c r="K28" s="20">
        <f t="shared" si="1"/>
        <v>45044</v>
      </c>
      <c r="L28" s="20">
        <v>45042</v>
      </c>
      <c r="M28" s="20">
        <v>45122</v>
      </c>
      <c r="N28" s="20">
        <v>45199</v>
      </c>
      <c r="O28" s="21"/>
      <c r="P28" s="21"/>
      <c r="Q28" s="22"/>
    </row>
    <row r="29" spans="1:17" ht="29" x14ac:dyDescent="0.35">
      <c r="A29" s="14" t="s">
        <v>16</v>
      </c>
      <c r="B29" s="15" t="s">
        <v>25</v>
      </c>
      <c r="C29" s="34">
        <v>110361</v>
      </c>
      <c r="D29" s="34" t="s">
        <v>93</v>
      </c>
      <c r="E29" s="26" t="s">
        <v>39</v>
      </c>
      <c r="F29" s="17" t="s">
        <v>23</v>
      </c>
      <c r="G29" s="25" t="s">
        <v>21</v>
      </c>
      <c r="H29" s="17">
        <v>45016</v>
      </c>
      <c r="I29" s="19">
        <v>45023</v>
      </c>
      <c r="J29" s="20">
        <f t="shared" si="0"/>
        <v>45030</v>
      </c>
      <c r="K29" s="20">
        <f t="shared" si="1"/>
        <v>45044</v>
      </c>
      <c r="L29" s="20">
        <v>45042</v>
      </c>
      <c r="M29" s="20">
        <v>45122</v>
      </c>
      <c r="N29" s="20">
        <v>45199</v>
      </c>
      <c r="O29" s="21"/>
      <c r="P29" s="21"/>
    </row>
    <row r="30" spans="1:17" s="23" customFormat="1" ht="29" x14ac:dyDescent="0.35">
      <c r="A30" s="14" t="s">
        <v>32</v>
      </c>
      <c r="B30" s="15" t="s">
        <v>25</v>
      </c>
      <c r="C30" s="24">
        <v>110470</v>
      </c>
      <c r="D30" s="25" t="s">
        <v>94</v>
      </c>
      <c r="E30" s="26" t="s">
        <v>39</v>
      </c>
      <c r="F30" s="17" t="s">
        <v>36</v>
      </c>
      <c r="G30" s="25" t="s">
        <v>21</v>
      </c>
      <c r="H30" s="17">
        <v>45016</v>
      </c>
      <c r="I30" s="19">
        <v>45023</v>
      </c>
      <c r="J30" s="20">
        <f t="shared" si="0"/>
        <v>45030</v>
      </c>
      <c r="K30" s="20">
        <f t="shared" si="1"/>
        <v>45044</v>
      </c>
      <c r="L30" s="20">
        <v>45042</v>
      </c>
      <c r="M30" s="20">
        <v>45122</v>
      </c>
      <c r="N30" s="20">
        <v>45199</v>
      </c>
      <c r="O30" s="21"/>
      <c r="P30" s="21"/>
      <c r="Q30" s="22"/>
    </row>
    <row r="31" spans="1:17" s="23" customFormat="1" ht="29" x14ac:dyDescent="0.35">
      <c r="A31" s="14" t="s">
        <v>16</v>
      </c>
      <c r="B31" s="15" t="s">
        <v>17</v>
      </c>
      <c r="C31" s="24">
        <v>110541</v>
      </c>
      <c r="D31" s="25" t="s">
        <v>95</v>
      </c>
      <c r="E31" s="26" t="s">
        <v>27</v>
      </c>
      <c r="F31" s="17" t="s">
        <v>23</v>
      </c>
      <c r="G31" s="25" t="s">
        <v>21</v>
      </c>
      <c r="H31" s="17">
        <v>45016</v>
      </c>
      <c r="I31" s="19">
        <v>45023</v>
      </c>
      <c r="J31" s="20">
        <f t="shared" si="0"/>
        <v>45030</v>
      </c>
      <c r="K31" s="20">
        <f t="shared" si="1"/>
        <v>45044</v>
      </c>
      <c r="L31" s="20">
        <v>45042</v>
      </c>
      <c r="M31" s="20">
        <v>45122</v>
      </c>
      <c r="N31" s="20">
        <v>45199</v>
      </c>
      <c r="O31" s="21"/>
      <c r="P31" s="21"/>
      <c r="Q31" s="22"/>
    </row>
    <row r="32" spans="1:17" s="23" customFormat="1" x14ac:dyDescent="0.35">
      <c r="A32" s="14" t="s">
        <v>32</v>
      </c>
      <c r="B32" s="15" t="s">
        <v>25</v>
      </c>
      <c r="C32" s="24">
        <v>110623</v>
      </c>
      <c r="D32" s="25" t="s">
        <v>97</v>
      </c>
      <c r="E32" s="17" t="s">
        <v>29</v>
      </c>
      <c r="F32" s="17" t="s">
        <v>36</v>
      </c>
      <c r="G32" s="25" t="s">
        <v>21</v>
      </c>
      <c r="H32" s="17">
        <v>45016</v>
      </c>
      <c r="I32" s="19">
        <v>45023</v>
      </c>
      <c r="J32" s="20">
        <f t="shared" si="0"/>
        <v>45030</v>
      </c>
      <c r="K32" s="20">
        <f t="shared" si="1"/>
        <v>45044</v>
      </c>
      <c r="L32" s="20">
        <v>45042</v>
      </c>
      <c r="M32" s="20">
        <v>45122</v>
      </c>
      <c r="N32" s="20">
        <v>45199</v>
      </c>
      <c r="O32" s="21"/>
      <c r="P32" s="21"/>
      <c r="Q32" s="22"/>
    </row>
    <row r="33" spans="1:17" s="23" customFormat="1" x14ac:dyDescent="0.35">
      <c r="A33" s="14" t="s">
        <v>32</v>
      </c>
      <c r="B33" s="28"/>
      <c r="C33" s="24">
        <v>110624</v>
      </c>
      <c r="D33" s="25" t="s">
        <v>98</v>
      </c>
      <c r="E33" s="17" t="s">
        <v>29</v>
      </c>
      <c r="F33" s="17" t="s">
        <v>36</v>
      </c>
      <c r="G33" s="25" t="s">
        <v>21</v>
      </c>
      <c r="H33" s="17">
        <v>45016</v>
      </c>
      <c r="I33" s="19">
        <v>45023</v>
      </c>
      <c r="J33" s="20">
        <f t="shared" si="0"/>
        <v>45030</v>
      </c>
      <c r="K33" s="20">
        <f t="shared" si="1"/>
        <v>45044</v>
      </c>
      <c r="L33" s="20">
        <v>45042</v>
      </c>
      <c r="M33" s="20">
        <v>45122</v>
      </c>
      <c r="N33" s="20">
        <v>45199</v>
      </c>
      <c r="O33" s="21"/>
      <c r="P33" s="21"/>
      <c r="Q33" s="22"/>
    </row>
    <row r="34" spans="1:17" s="27" customFormat="1" x14ac:dyDescent="0.35">
      <c r="A34" s="25" t="s">
        <v>41</v>
      </c>
      <c r="B34" s="15"/>
      <c r="C34" s="16">
        <v>110651</v>
      </c>
      <c r="D34" s="16" t="s">
        <v>99</v>
      </c>
      <c r="E34" s="17" t="s">
        <v>19</v>
      </c>
      <c r="F34" s="17" t="s">
        <v>45</v>
      </c>
      <c r="G34" s="25" t="s">
        <v>21</v>
      </c>
      <c r="H34" s="17">
        <v>45016</v>
      </c>
      <c r="I34" s="19">
        <v>45023</v>
      </c>
      <c r="J34" s="20">
        <f t="shared" si="0"/>
        <v>45030</v>
      </c>
      <c r="K34" s="20">
        <f t="shared" si="1"/>
        <v>45044</v>
      </c>
      <c r="L34" s="20">
        <v>45042</v>
      </c>
      <c r="M34" s="20">
        <v>45122</v>
      </c>
      <c r="N34" s="20">
        <v>45199</v>
      </c>
      <c r="O34" s="21"/>
      <c r="P34" s="21"/>
      <c r="Q34" s="22"/>
    </row>
    <row r="35" spans="1:17" s="27" customFormat="1" x14ac:dyDescent="0.35">
      <c r="A35" s="14" t="s">
        <v>51</v>
      </c>
      <c r="B35" s="15" t="s">
        <v>25</v>
      </c>
      <c r="C35" s="24">
        <v>110723</v>
      </c>
      <c r="D35" s="25" t="s">
        <v>100</v>
      </c>
      <c r="E35" s="17" t="s">
        <v>19</v>
      </c>
      <c r="F35" s="17" t="s">
        <v>55</v>
      </c>
      <c r="G35" s="25" t="s">
        <v>21</v>
      </c>
      <c r="H35" s="17">
        <v>45016</v>
      </c>
      <c r="I35" s="19">
        <v>45023</v>
      </c>
      <c r="J35" s="20">
        <f t="shared" si="0"/>
        <v>45030</v>
      </c>
      <c r="K35" s="20">
        <f t="shared" si="1"/>
        <v>45044</v>
      </c>
      <c r="L35" s="20">
        <v>45042</v>
      </c>
      <c r="M35" s="20">
        <v>45122</v>
      </c>
      <c r="N35" s="20">
        <v>45199</v>
      </c>
      <c r="O35" s="21"/>
      <c r="P35" s="21"/>
      <c r="Q35" s="22"/>
    </row>
    <row r="36" spans="1:17" s="27" customFormat="1" ht="43.5" x14ac:dyDescent="0.35">
      <c r="A36" s="14" t="s">
        <v>32</v>
      </c>
      <c r="B36" s="28"/>
      <c r="C36" s="24">
        <v>110872</v>
      </c>
      <c r="D36" s="25" t="s">
        <v>101</v>
      </c>
      <c r="E36" s="26" t="s">
        <v>102</v>
      </c>
      <c r="F36" s="17" t="s">
        <v>36</v>
      </c>
      <c r="G36" s="25" t="s">
        <v>21</v>
      </c>
      <c r="H36" s="17">
        <v>45016</v>
      </c>
      <c r="I36" s="19">
        <v>45023</v>
      </c>
      <c r="J36" s="20">
        <f t="shared" si="0"/>
        <v>45030</v>
      </c>
      <c r="K36" s="20">
        <f t="shared" si="1"/>
        <v>45044</v>
      </c>
      <c r="L36" s="20">
        <v>45042</v>
      </c>
      <c r="M36" s="20">
        <v>45122</v>
      </c>
      <c r="N36" s="20">
        <v>45199</v>
      </c>
      <c r="O36" s="21"/>
      <c r="P36" s="21"/>
      <c r="Q36" s="22"/>
    </row>
    <row r="37" spans="1:17" s="27" customFormat="1" x14ac:dyDescent="0.35">
      <c r="A37" s="14" t="s">
        <v>16</v>
      </c>
      <c r="B37" s="15" t="s">
        <v>25</v>
      </c>
      <c r="C37" s="16">
        <v>110890</v>
      </c>
      <c r="D37" s="16" t="s">
        <v>103</v>
      </c>
      <c r="E37" s="17" t="s">
        <v>19</v>
      </c>
      <c r="F37" s="17" t="s">
        <v>23</v>
      </c>
      <c r="G37" s="25" t="s">
        <v>21</v>
      </c>
      <c r="H37" s="17">
        <v>45016</v>
      </c>
      <c r="I37" s="19">
        <v>45023</v>
      </c>
      <c r="J37" s="20">
        <f t="shared" si="0"/>
        <v>45030</v>
      </c>
      <c r="K37" s="20">
        <f t="shared" si="1"/>
        <v>45044</v>
      </c>
      <c r="L37" s="20">
        <v>45042</v>
      </c>
      <c r="M37" s="20">
        <v>45122</v>
      </c>
      <c r="N37" s="20">
        <v>45199</v>
      </c>
      <c r="O37" s="21"/>
      <c r="P37" s="21"/>
      <c r="Q37" s="22"/>
    </row>
    <row r="38" spans="1:17" s="23" customFormat="1" x14ac:dyDescent="0.35">
      <c r="A38" s="25" t="s">
        <v>77</v>
      </c>
      <c r="B38" s="15" t="s">
        <v>78</v>
      </c>
      <c r="C38" s="29">
        <v>110053</v>
      </c>
      <c r="D38" s="25" t="s">
        <v>79</v>
      </c>
      <c r="E38" s="17" t="s">
        <v>80</v>
      </c>
      <c r="F38" s="17" t="s">
        <v>81</v>
      </c>
      <c r="G38" s="25" t="s">
        <v>21</v>
      </c>
      <c r="H38" s="17">
        <v>45000</v>
      </c>
      <c r="I38" s="19">
        <v>45007</v>
      </c>
      <c r="J38" s="20">
        <f t="shared" si="0"/>
        <v>45014</v>
      </c>
      <c r="K38" s="20">
        <f t="shared" si="1"/>
        <v>45028</v>
      </c>
      <c r="L38" s="20">
        <v>45042</v>
      </c>
      <c r="M38" s="20">
        <v>45153</v>
      </c>
      <c r="N38" s="20">
        <v>45322</v>
      </c>
      <c r="O38" s="21"/>
      <c r="P38" s="21"/>
      <c r="Q38" s="22"/>
    </row>
    <row r="39" spans="1:17" s="27" customFormat="1" x14ac:dyDescent="0.35">
      <c r="A39" s="25" t="s">
        <v>77</v>
      </c>
      <c r="B39" s="15" t="s">
        <v>78</v>
      </c>
      <c r="C39" s="29">
        <v>110054</v>
      </c>
      <c r="D39" s="25" t="s">
        <v>82</v>
      </c>
      <c r="E39" s="17" t="s">
        <v>29</v>
      </c>
      <c r="F39" s="17" t="s">
        <v>81</v>
      </c>
      <c r="G39" s="25" t="s">
        <v>21</v>
      </c>
      <c r="H39" s="17">
        <v>45000</v>
      </c>
      <c r="I39" s="19">
        <v>45007</v>
      </c>
      <c r="J39" s="20">
        <f t="shared" si="0"/>
        <v>45014</v>
      </c>
      <c r="K39" s="20">
        <f t="shared" si="1"/>
        <v>45028</v>
      </c>
      <c r="L39" s="20">
        <v>45042</v>
      </c>
      <c r="M39" s="20">
        <v>45153</v>
      </c>
      <c r="N39" s="20">
        <v>45322</v>
      </c>
      <c r="O39" s="21"/>
      <c r="P39" s="21"/>
      <c r="Q39" s="22"/>
    </row>
    <row r="40" spans="1:17" s="23" customFormat="1" x14ac:dyDescent="0.35">
      <c r="A40" s="25" t="s">
        <v>77</v>
      </c>
      <c r="B40" s="15" t="s">
        <v>78</v>
      </c>
      <c r="C40" s="33">
        <v>110055</v>
      </c>
      <c r="D40" s="34" t="s">
        <v>83</v>
      </c>
      <c r="E40" s="17" t="s">
        <v>29</v>
      </c>
      <c r="F40" s="17" t="s">
        <v>81</v>
      </c>
      <c r="G40" s="25" t="s">
        <v>21</v>
      </c>
      <c r="H40" s="17">
        <v>45000</v>
      </c>
      <c r="I40" s="19">
        <v>45007</v>
      </c>
      <c r="J40" s="20">
        <f t="shared" si="0"/>
        <v>45014</v>
      </c>
      <c r="K40" s="20">
        <f t="shared" si="1"/>
        <v>45028</v>
      </c>
      <c r="L40" s="20">
        <v>45042</v>
      </c>
      <c r="M40" s="20">
        <v>45153</v>
      </c>
      <c r="N40" s="20">
        <v>45322</v>
      </c>
      <c r="O40" s="21"/>
      <c r="P40" s="21"/>
      <c r="Q40" s="22"/>
    </row>
    <row r="41" spans="1:17" x14ac:dyDescent="0.35">
      <c r="A41" s="25" t="s">
        <v>77</v>
      </c>
      <c r="B41" s="15" t="s">
        <v>78</v>
      </c>
      <c r="C41" s="24">
        <v>110056</v>
      </c>
      <c r="D41" s="25" t="s">
        <v>84</v>
      </c>
      <c r="E41" s="17" t="s">
        <v>19</v>
      </c>
      <c r="F41" s="17" t="s">
        <v>81</v>
      </c>
      <c r="G41" s="25" t="s">
        <v>21</v>
      </c>
      <c r="H41" s="17">
        <v>45000</v>
      </c>
      <c r="I41" s="19">
        <v>45007</v>
      </c>
      <c r="J41" s="20">
        <f t="shared" si="0"/>
        <v>45014</v>
      </c>
      <c r="K41" s="20">
        <f t="shared" si="1"/>
        <v>45028</v>
      </c>
      <c r="L41" s="20">
        <v>45042</v>
      </c>
      <c r="M41" s="20">
        <v>45153</v>
      </c>
      <c r="N41" s="20">
        <v>45322</v>
      </c>
      <c r="O41" s="21"/>
      <c r="P41" s="21"/>
    </row>
    <row r="42" spans="1:17" ht="43.5" x14ac:dyDescent="0.35">
      <c r="A42" s="25" t="s">
        <v>47</v>
      </c>
      <c r="B42" s="30" t="s">
        <v>104</v>
      </c>
      <c r="C42" s="89" t="s">
        <v>105</v>
      </c>
      <c r="D42" s="25" t="s">
        <v>106</v>
      </c>
      <c r="E42" s="25" t="s">
        <v>19</v>
      </c>
      <c r="F42" s="25" t="s">
        <v>50</v>
      </c>
      <c r="G42" s="25" t="s">
        <v>21</v>
      </c>
      <c r="H42" s="17">
        <v>45119</v>
      </c>
      <c r="I42" s="19">
        <v>45126</v>
      </c>
      <c r="J42" s="20">
        <v>45133</v>
      </c>
      <c r="K42" s="20">
        <v>45147</v>
      </c>
      <c r="L42" s="20">
        <v>45161</v>
      </c>
      <c r="M42" s="20">
        <v>45203</v>
      </c>
      <c r="N42" s="20">
        <v>45287</v>
      </c>
      <c r="O42" s="21"/>
      <c r="P42" s="21"/>
    </row>
    <row r="43" spans="1:17" x14ac:dyDescent="0.35">
      <c r="A43" s="18" t="s">
        <v>47</v>
      </c>
      <c r="B43" s="30" t="s">
        <v>48</v>
      </c>
      <c r="C43" s="31">
        <v>110560</v>
      </c>
      <c r="D43" s="32" t="s">
        <v>49</v>
      </c>
      <c r="E43" s="19" t="s">
        <v>19</v>
      </c>
      <c r="F43" s="25" t="s">
        <v>50</v>
      </c>
      <c r="G43" s="18" t="s">
        <v>21</v>
      </c>
      <c r="H43" s="17">
        <v>45119</v>
      </c>
      <c r="I43" s="19">
        <v>45126</v>
      </c>
      <c r="J43" s="20">
        <v>45133</v>
      </c>
      <c r="K43" s="20">
        <v>45147</v>
      </c>
      <c r="L43" s="20">
        <v>45161</v>
      </c>
      <c r="M43" s="20">
        <v>45203</v>
      </c>
      <c r="N43" s="20">
        <v>45287</v>
      </c>
    </row>
    <row r="44" spans="1:17" s="27" customFormat="1" x14ac:dyDescent="0.35">
      <c r="A44" s="14" t="s">
        <v>16</v>
      </c>
      <c r="B44" s="15" t="s">
        <v>17</v>
      </c>
      <c r="C44" s="16">
        <v>100206</v>
      </c>
      <c r="D44" s="16" t="s">
        <v>18</v>
      </c>
      <c r="E44" s="17" t="s">
        <v>19</v>
      </c>
      <c r="F44" s="17" t="s">
        <v>24</v>
      </c>
      <c r="G44" s="18" t="s">
        <v>21</v>
      </c>
      <c r="H44" s="17">
        <v>45092</v>
      </c>
      <c r="I44" s="19">
        <v>45099</v>
      </c>
      <c r="J44" s="20">
        <f t="shared" ref="J44:J76" si="2">+I44+7</f>
        <v>45106</v>
      </c>
      <c r="K44" s="20">
        <f t="shared" ref="K44:K76" si="3">+J44+14</f>
        <v>45120</v>
      </c>
      <c r="L44" s="20">
        <v>45134</v>
      </c>
      <c r="M44" s="20">
        <v>45214</v>
      </c>
      <c r="N44" s="20">
        <v>45291</v>
      </c>
      <c r="O44" s="21"/>
      <c r="P44" s="21"/>
      <c r="Q44" s="22"/>
    </row>
    <row r="45" spans="1:17" s="23" customFormat="1" ht="29" x14ac:dyDescent="0.35">
      <c r="A45" s="14" t="s">
        <v>16</v>
      </c>
      <c r="B45" s="15" t="s">
        <v>25</v>
      </c>
      <c r="C45" s="24">
        <v>100207</v>
      </c>
      <c r="D45" s="25" t="s">
        <v>26</v>
      </c>
      <c r="E45" s="26" t="s">
        <v>27</v>
      </c>
      <c r="F45" s="17" t="s">
        <v>24</v>
      </c>
      <c r="G45" s="18" t="s">
        <v>21</v>
      </c>
      <c r="H45" s="17">
        <v>45092</v>
      </c>
      <c r="I45" s="19">
        <v>45099</v>
      </c>
      <c r="J45" s="20">
        <f t="shared" si="2"/>
        <v>45106</v>
      </c>
      <c r="K45" s="20">
        <f t="shared" si="3"/>
        <v>45120</v>
      </c>
      <c r="L45" s="20">
        <v>45134</v>
      </c>
      <c r="M45" s="20">
        <v>45214</v>
      </c>
      <c r="N45" s="20">
        <v>45291</v>
      </c>
      <c r="O45" s="21"/>
      <c r="P45" s="21"/>
      <c r="Q45" s="22"/>
    </row>
    <row r="46" spans="1:17" s="23" customFormat="1" x14ac:dyDescent="0.35">
      <c r="A46" s="14" t="s">
        <v>16</v>
      </c>
      <c r="B46" s="15" t="s">
        <v>25</v>
      </c>
      <c r="C46" s="24">
        <v>100213</v>
      </c>
      <c r="D46" s="25" t="s">
        <v>28</v>
      </c>
      <c r="E46" s="17" t="s">
        <v>29</v>
      </c>
      <c r="F46" s="17" t="s">
        <v>24</v>
      </c>
      <c r="G46" s="18" t="s">
        <v>21</v>
      </c>
      <c r="H46" s="17">
        <v>45092</v>
      </c>
      <c r="I46" s="19">
        <v>45099</v>
      </c>
      <c r="J46" s="20">
        <f t="shared" si="2"/>
        <v>45106</v>
      </c>
      <c r="K46" s="20">
        <f t="shared" si="3"/>
        <v>45120</v>
      </c>
      <c r="L46" s="20">
        <v>45134</v>
      </c>
      <c r="M46" s="20">
        <v>45214</v>
      </c>
      <c r="N46" s="20">
        <v>45291</v>
      </c>
      <c r="O46" s="21"/>
      <c r="P46" s="21"/>
      <c r="Q46" s="22"/>
    </row>
    <row r="47" spans="1:17" s="27" customFormat="1" x14ac:dyDescent="0.35">
      <c r="A47" s="14" t="s">
        <v>16</v>
      </c>
      <c r="B47" s="15" t="s">
        <v>25</v>
      </c>
      <c r="C47" s="25">
        <v>100227</v>
      </c>
      <c r="D47" s="25" t="s">
        <v>30</v>
      </c>
      <c r="E47" s="17" t="s">
        <v>29</v>
      </c>
      <c r="F47" s="17" t="s">
        <v>24</v>
      </c>
      <c r="G47" s="18" t="s">
        <v>21</v>
      </c>
      <c r="H47" s="17">
        <v>45092</v>
      </c>
      <c r="I47" s="19">
        <v>45099</v>
      </c>
      <c r="J47" s="20">
        <f t="shared" si="2"/>
        <v>45106</v>
      </c>
      <c r="K47" s="20">
        <f t="shared" si="3"/>
        <v>45120</v>
      </c>
      <c r="L47" s="20">
        <v>45134</v>
      </c>
      <c r="M47" s="20">
        <v>45214</v>
      </c>
      <c r="N47" s="20">
        <v>45291</v>
      </c>
      <c r="O47" s="21"/>
      <c r="P47" s="21"/>
      <c r="Q47" s="22"/>
    </row>
    <row r="48" spans="1:17" s="27" customFormat="1" x14ac:dyDescent="0.35">
      <c r="A48" s="14" t="s">
        <v>16</v>
      </c>
      <c r="B48" s="28" t="s">
        <v>25</v>
      </c>
      <c r="C48" s="16">
        <v>100233</v>
      </c>
      <c r="D48" s="25" t="s">
        <v>31</v>
      </c>
      <c r="E48" s="17" t="s">
        <v>29</v>
      </c>
      <c r="F48" s="17" t="s">
        <v>24</v>
      </c>
      <c r="G48" s="18" t="s">
        <v>21</v>
      </c>
      <c r="H48" s="17">
        <v>45092</v>
      </c>
      <c r="I48" s="19">
        <v>45099</v>
      </c>
      <c r="J48" s="20">
        <f t="shared" si="2"/>
        <v>45106</v>
      </c>
      <c r="K48" s="20">
        <f t="shared" si="3"/>
        <v>45120</v>
      </c>
      <c r="L48" s="20">
        <v>45134</v>
      </c>
      <c r="M48" s="20">
        <v>45214</v>
      </c>
      <c r="N48" s="20">
        <v>45291</v>
      </c>
      <c r="O48" s="21"/>
      <c r="P48" s="21"/>
      <c r="Q48" s="22"/>
    </row>
    <row r="49" spans="1:17" s="27" customFormat="1" x14ac:dyDescent="0.35">
      <c r="A49" s="14" t="s">
        <v>32</v>
      </c>
      <c r="B49" s="28" t="s">
        <v>25</v>
      </c>
      <c r="C49" s="24">
        <v>100242</v>
      </c>
      <c r="D49" s="25" t="s">
        <v>33</v>
      </c>
      <c r="E49" s="17" t="s">
        <v>19</v>
      </c>
      <c r="F49" s="17" t="s">
        <v>37</v>
      </c>
      <c r="G49" s="25" t="s">
        <v>21</v>
      </c>
      <c r="H49" s="17">
        <v>45092</v>
      </c>
      <c r="I49" s="19">
        <v>45099</v>
      </c>
      <c r="J49" s="20">
        <f t="shared" si="2"/>
        <v>45106</v>
      </c>
      <c r="K49" s="20">
        <f t="shared" si="3"/>
        <v>45120</v>
      </c>
      <c r="L49" s="20">
        <v>45134</v>
      </c>
      <c r="M49" s="20">
        <v>45214</v>
      </c>
      <c r="N49" s="20">
        <v>45291</v>
      </c>
      <c r="O49" s="21"/>
      <c r="P49" s="21"/>
      <c r="Q49" s="22"/>
    </row>
    <row r="50" spans="1:17" s="23" customFormat="1" ht="29" x14ac:dyDescent="0.35">
      <c r="A50" s="14" t="s">
        <v>32</v>
      </c>
      <c r="B50" s="28"/>
      <c r="C50" s="25">
        <v>100243</v>
      </c>
      <c r="D50" s="25" t="s">
        <v>38</v>
      </c>
      <c r="E50" s="26" t="s">
        <v>39</v>
      </c>
      <c r="F50" s="17" t="s">
        <v>37</v>
      </c>
      <c r="G50" s="25" t="s">
        <v>21</v>
      </c>
      <c r="H50" s="17">
        <v>45092</v>
      </c>
      <c r="I50" s="19">
        <v>45099</v>
      </c>
      <c r="J50" s="20">
        <f t="shared" si="2"/>
        <v>45106</v>
      </c>
      <c r="K50" s="20">
        <f t="shared" si="3"/>
        <v>45120</v>
      </c>
      <c r="L50" s="20">
        <v>45134</v>
      </c>
      <c r="M50" s="20">
        <v>45214</v>
      </c>
      <c r="N50" s="20">
        <v>45291</v>
      </c>
      <c r="O50" s="21"/>
      <c r="P50" s="21"/>
      <c r="Q50" s="22"/>
    </row>
    <row r="51" spans="1:17" s="23" customFormat="1" x14ac:dyDescent="0.35">
      <c r="A51" s="25" t="s">
        <v>41</v>
      </c>
      <c r="B51" s="15"/>
      <c r="C51" s="24">
        <v>100277</v>
      </c>
      <c r="D51" s="16" t="s">
        <v>42</v>
      </c>
      <c r="E51" s="17" t="s">
        <v>19</v>
      </c>
      <c r="F51" s="17" t="s">
        <v>46</v>
      </c>
      <c r="G51" s="25" t="s">
        <v>21</v>
      </c>
      <c r="H51" s="17">
        <v>45092</v>
      </c>
      <c r="I51" s="19">
        <v>45099</v>
      </c>
      <c r="J51" s="20">
        <f t="shared" si="2"/>
        <v>45106</v>
      </c>
      <c r="K51" s="20">
        <f t="shared" si="3"/>
        <v>45120</v>
      </c>
      <c r="L51" s="20">
        <v>45134</v>
      </c>
      <c r="M51" s="20">
        <v>45214</v>
      </c>
      <c r="N51" s="20">
        <v>45291</v>
      </c>
      <c r="O51" s="21"/>
      <c r="P51" s="21"/>
      <c r="Q51" s="22"/>
    </row>
    <row r="52" spans="1:17" s="23" customFormat="1" x14ac:dyDescent="0.35">
      <c r="A52" s="25" t="s">
        <v>51</v>
      </c>
      <c r="B52" s="15" t="s">
        <v>25</v>
      </c>
      <c r="C52" s="24">
        <v>100290</v>
      </c>
      <c r="D52" s="16" t="s">
        <v>52</v>
      </c>
      <c r="E52" s="17" t="s">
        <v>19</v>
      </c>
      <c r="F52" s="17" t="s">
        <v>56</v>
      </c>
      <c r="G52" s="25" t="s">
        <v>21</v>
      </c>
      <c r="H52" s="17">
        <v>45092</v>
      </c>
      <c r="I52" s="19">
        <v>45099</v>
      </c>
      <c r="J52" s="20">
        <f t="shared" si="2"/>
        <v>45106</v>
      </c>
      <c r="K52" s="20">
        <f t="shared" si="3"/>
        <v>45120</v>
      </c>
      <c r="L52" s="20">
        <v>45134</v>
      </c>
      <c r="M52" s="20">
        <v>45214</v>
      </c>
      <c r="N52" s="20">
        <v>45291</v>
      </c>
      <c r="O52" s="21"/>
      <c r="P52" s="21"/>
      <c r="Q52" s="22"/>
    </row>
    <row r="53" spans="1:17" s="23" customFormat="1" x14ac:dyDescent="0.35">
      <c r="A53" s="14" t="s">
        <v>51</v>
      </c>
      <c r="B53" s="15" t="s">
        <v>25</v>
      </c>
      <c r="C53" s="16">
        <v>100293</v>
      </c>
      <c r="D53" s="16" t="s">
        <v>57</v>
      </c>
      <c r="E53" s="17" t="s">
        <v>58</v>
      </c>
      <c r="F53" s="17" t="s">
        <v>56</v>
      </c>
      <c r="G53" s="25" t="s">
        <v>21</v>
      </c>
      <c r="H53" s="17">
        <v>45092</v>
      </c>
      <c r="I53" s="19">
        <v>45099</v>
      </c>
      <c r="J53" s="20">
        <f t="shared" si="2"/>
        <v>45106</v>
      </c>
      <c r="K53" s="20">
        <f t="shared" si="3"/>
        <v>45120</v>
      </c>
      <c r="L53" s="20">
        <v>45134</v>
      </c>
      <c r="M53" s="20">
        <v>45214</v>
      </c>
      <c r="N53" s="20">
        <v>45291</v>
      </c>
      <c r="O53" s="21"/>
      <c r="P53" s="21"/>
      <c r="Q53" s="22"/>
    </row>
    <row r="54" spans="1:17" s="23" customFormat="1" x14ac:dyDescent="0.35">
      <c r="A54" s="14" t="s">
        <v>51</v>
      </c>
      <c r="B54" s="15" t="s">
        <v>25</v>
      </c>
      <c r="C54" s="16">
        <v>100295</v>
      </c>
      <c r="D54" s="16" t="s">
        <v>59</v>
      </c>
      <c r="E54" s="17" t="s">
        <v>58</v>
      </c>
      <c r="F54" s="17" t="s">
        <v>56</v>
      </c>
      <c r="G54" s="25" t="s">
        <v>21</v>
      </c>
      <c r="H54" s="17">
        <v>45092</v>
      </c>
      <c r="I54" s="19">
        <v>45099</v>
      </c>
      <c r="J54" s="20">
        <f t="shared" si="2"/>
        <v>45106</v>
      </c>
      <c r="K54" s="20">
        <f t="shared" si="3"/>
        <v>45120</v>
      </c>
      <c r="L54" s="20">
        <v>45134</v>
      </c>
      <c r="M54" s="20">
        <v>45214</v>
      </c>
      <c r="N54" s="20">
        <v>45291</v>
      </c>
      <c r="O54" s="21"/>
      <c r="P54" s="21"/>
      <c r="Q54" s="22"/>
    </row>
    <row r="55" spans="1:17" s="23" customFormat="1" x14ac:dyDescent="0.35">
      <c r="A55" s="14" t="s">
        <v>51</v>
      </c>
      <c r="B55" s="15" t="s">
        <v>25</v>
      </c>
      <c r="C55" s="16">
        <v>100297</v>
      </c>
      <c r="D55" s="16" t="s">
        <v>60</v>
      </c>
      <c r="E55" s="17" t="s">
        <v>19</v>
      </c>
      <c r="F55" s="17" t="s">
        <v>56</v>
      </c>
      <c r="G55" s="25" t="s">
        <v>21</v>
      </c>
      <c r="H55" s="17">
        <v>45092</v>
      </c>
      <c r="I55" s="19">
        <v>45099</v>
      </c>
      <c r="J55" s="20">
        <f t="shared" si="2"/>
        <v>45106</v>
      </c>
      <c r="K55" s="20">
        <f t="shared" si="3"/>
        <v>45120</v>
      </c>
      <c r="L55" s="20">
        <v>45134</v>
      </c>
      <c r="M55" s="20">
        <v>45214</v>
      </c>
      <c r="N55" s="20">
        <v>45291</v>
      </c>
      <c r="O55" s="21"/>
      <c r="P55" s="21"/>
      <c r="Q55" s="22"/>
    </row>
    <row r="56" spans="1:17" s="27" customFormat="1" x14ac:dyDescent="0.35">
      <c r="A56" s="14" t="s">
        <v>51</v>
      </c>
      <c r="B56" s="28"/>
      <c r="C56" s="16">
        <v>100299</v>
      </c>
      <c r="D56" s="16" t="s">
        <v>61</v>
      </c>
      <c r="E56" s="17" t="s">
        <v>19</v>
      </c>
      <c r="F56" s="17" t="s">
        <v>56</v>
      </c>
      <c r="G56" s="25" t="s">
        <v>21</v>
      </c>
      <c r="H56" s="17">
        <v>45092</v>
      </c>
      <c r="I56" s="19">
        <v>45099</v>
      </c>
      <c r="J56" s="20">
        <f t="shared" si="2"/>
        <v>45106</v>
      </c>
      <c r="K56" s="20">
        <f t="shared" si="3"/>
        <v>45120</v>
      </c>
      <c r="L56" s="20">
        <v>45134</v>
      </c>
      <c r="M56" s="20">
        <v>45214</v>
      </c>
      <c r="N56" s="20">
        <v>45291</v>
      </c>
      <c r="O56" s="21"/>
      <c r="P56" s="21"/>
      <c r="Q56" s="22"/>
    </row>
    <row r="57" spans="1:17" s="27" customFormat="1" x14ac:dyDescent="0.35">
      <c r="A57" s="14" t="s">
        <v>51</v>
      </c>
      <c r="B57" s="28" t="s">
        <v>25</v>
      </c>
      <c r="C57" s="16">
        <v>100393</v>
      </c>
      <c r="D57" s="16" t="s">
        <v>62</v>
      </c>
      <c r="E57" s="17" t="s">
        <v>29</v>
      </c>
      <c r="F57" s="17" t="s">
        <v>56</v>
      </c>
      <c r="G57" s="25" t="s">
        <v>21</v>
      </c>
      <c r="H57" s="17">
        <v>45092</v>
      </c>
      <c r="I57" s="19">
        <v>45099</v>
      </c>
      <c r="J57" s="20">
        <f t="shared" si="2"/>
        <v>45106</v>
      </c>
      <c r="K57" s="20">
        <f t="shared" si="3"/>
        <v>45120</v>
      </c>
      <c r="L57" s="20">
        <v>45134</v>
      </c>
      <c r="M57" s="20">
        <v>45214</v>
      </c>
      <c r="N57" s="20">
        <v>45291</v>
      </c>
      <c r="O57" s="21"/>
      <c r="P57" s="21"/>
      <c r="Q57" s="22"/>
    </row>
    <row r="58" spans="1:17" s="27" customFormat="1" x14ac:dyDescent="0.35">
      <c r="A58" s="25" t="s">
        <v>41</v>
      </c>
      <c r="B58" s="15" t="s">
        <v>63</v>
      </c>
      <c r="C58" s="24">
        <v>100893</v>
      </c>
      <c r="D58" s="25" t="s">
        <v>64</v>
      </c>
      <c r="E58" s="17" t="s">
        <v>19</v>
      </c>
      <c r="F58" s="17" t="s">
        <v>46</v>
      </c>
      <c r="G58" s="25" t="s">
        <v>21</v>
      </c>
      <c r="H58" s="17">
        <v>45092</v>
      </c>
      <c r="I58" s="19">
        <v>45099</v>
      </c>
      <c r="J58" s="20">
        <f t="shared" si="2"/>
        <v>45106</v>
      </c>
      <c r="K58" s="20">
        <f t="shared" si="3"/>
        <v>45120</v>
      </c>
      <c r="L58" s="20">
        <v>45134</v>
      </c>
      <c r="M58" s="20">
        <v>45214</v>
      </c>
      <c r="N58" s="20">
        <v>45291</v>
      </c>
      <c r="O58" s="21"/>
      <c r="P58" s="21"/>
      <c r="Q58" s="22"/>
    </row>
    <row r="59" spans="1:17" s="27" customFormat="1" x14ac:dyDescent="0.35">
      <c r="A59" s="25" t="s">
        <v>41</v>
      </c>
      <c r="B59" s="15" t="s">
        <v>63</v>
      </c>
      <c r="C59" s="24">
        <v>100894</v>
      </c>
      <c r="D59" s="25" t="s">
        <v>65</v>
      </c>
      <c r="E59" s="17" t="s">
        <v>19</v>
      </c>
      <c r="F59" s="17" t="s">
        <v>46</v>
      </c>
      <c r="G59" s="25" t="s">
        <v>21</v>
      </c>
      <c r="H59" s="17">
        <v>45092</v>
      </c>
      <c r="I59" s="19">
        <v>45099</v>
      </c>
      <c r="J59" s="20">
        <f t="shared" si="2"/>
        <v>45106</v>
      </c>
      <c r="K59" s="20">
        <f t="shared" si="3"/>
        <v>45120</v>
      </c>
      <c r="L59" s="20">
        <v>45134</v>
      </c>
      <c r="M59" s="20">
        <v>45214</v>
      </c>
      <c r="N59" s="20">
        <v>45291</v>
      </c>
      <c r="O59" s="21"/>
      <c r="P59" s="21"/>
      <c r="Q59" s="22"/>
    </row>
    <row r="60" spans="1:17" s="27" customFormat="1" ht="29" x14ac:dyDescent="0.35">
      <c r="A60" s="25" t="s">
        <v>41</v>
      </c>
      <c r="B60" s="15" t="s">
        <v>63</v>
      </c>
      <c r="C60" s="24">
        <v>100895</v>
      </c>
      <c r="D60" s="16" t="s">
        <v>66</v>
      </c>
      <c r="E60" s="26" t="s">
        <v>39</v>
      </c>
      <c r="F60" s="17" t="s">
        <v>70</v>
      </c>
      <c r="G60" s="25" t="s">
        <v>21</v>
      </c>
      <c r="H60" s="17">
        <v>45092</v>
      </c>
      <c r="I60" s="19">
        <v>45099</v>
      </c>
      <c r="J60" s="20">
        <f t="shared" si="2"/>
        <v>45106</v>
      </c>
      <c r="K60" s="20">
        <f t="shared" si="3"/>
        <v>45120</v>
      </c>
      <c r="L60" s="20">
        <v>45134</v>
      </c>
      <c r="M60" s="20">
        <v>45214</v>
      </c>
      <c r="N60" s="20">
        <v>45291</v>
      </c>
      <c r="O60" s="21"/>
      <c r="P60" s="21"/>
      <c r="Q60" s="22"/>
    </row>
    <row r="61" spans="1:17" x14ac:dyDescent="0.35">
      <c r="A61" s="25" t="s">
        <v>41</v>
      </c>
      <c r="B61" s="15" t="s">
        <v>63</v>
      </c>
      <c r="C61" s="24">
        <v>100896</v>
      </c>
      <c r="D61" s="25" t="s">
        <v>71</v>
      </c>
      <c r="E61" s="17" t="s">
        <v>72</v>
      </c>
      <c r="F61" s="17" t="s">
        <v>70</v>
      </c>
      <c r="G61" s="25" t="s">
        <v>21</v>
      </c>
      <c r="H61" s="17">
        <v>45092</v>
      </c>
      <c r="I61" s="19">
        <v>45099</v>
      </c>
      <c r="J61" s="20">
        <f t="shared" si="2"/>
        <v>45106</v>
      </c>
      <c r="K61" s="20">
        <f t="shared" si="3"/>
        <v>45120</v>
      </c>
      <c r="L61" s="20">
        <v>45134</v>
      </c>
      <c r="M61" s="20">
        <v>45214</v>
      </c>
      <c r="N61" s="20">
        <v>45291</v>
      </c>
      <c r="O61" s="21"/>
      <c r="P61" s="21"/>
    </row>
    <row r="62" spans="1:17" s="27" customFormat="1" ht="29" x14ac:dyDescent="0.35">
      <c r="A62" s="25" t="s">
        <v>41</v>
      </c>
      <c r="B62" s="15" t="s">
        <v>63</v>
      </c>
      <c r="C62" s="16">
        <v>100897</v>
      </c>
      <c r="D62" s="16" t="s">
        <v>73</v>
      </c>
      <c r="E62" s="26" t="s">
        <v>74</v>
      </c>
      <c r="F62" s="17" t="s">
        <v>70</v>
      </c>
      <c r="G62" s="25" t="s">
        <v>21</v>
      </c>
      <c r="H62" s="17">
        <v>45092</v>
      </c>
      <c r="I62" s="19">
        <v>45099</v>
      </c>
      <c r="J62" s="20">
        <f t="shared" si="2"/>
        <v>45106</v>
      </c>
      <c r="K62" s="20">
        <f t="shared" si="3"/>
        <v>45120</v>
      </c>
      <c r="L62" s="20">
        <v>45134</v>
      </c>
      <c r="M62" s="20">
        <v>45214</v>
      </c>
      <c r="N62" s="20">
        <v>45291</v>
      </c>
      <c r="O62" s="21"/>
      <c r="P62" s="21"/>
      <c r="Q62" s="22"/>
    </row>
    <row r="63" spans="1:17" x14ac:dyDescent="0.35">
      <c r="A63" s="25" t="s">
        <v>41</v>
      </c>
      <c r="B63" s="15" t="s">
        <v>63</v>
      </c>
      <c r="C63" s="24">
        <v>100898</v>
      </c>
      <c r="D63" s="25" t="s">
        <v>75</v>
      </c>
      <c r="E63" s="17" t="s">
        <v>29</v>
      </c>
      <c r="F63" s="17" t="s">
        <v>46</v>
      </c>
      <c r="G63" s="25" t="s">
        <v>21</v>
      </c>
      <c r="H63" s="17">
        <v>45092</v>
      </c>
      <c r="I63" s="19">
        <v>45099</v>
      </c>
      <c r="J63" s="20">
        <f t="shared" si="2"/>
        <v>45106</v>
      </c>
      <c r="K63" s="20">
        <f t="shared" si="3"/>
        <v>45120</v>
      </c>
      <c r="L63" s="20">
        <v>45134</v>
      </c>
      <c r="M63" s="20">
        <v>45214</v>
      </c>
      <c r="N63" s="20">
        <v>45291</v>
      </c>
      <c r="O63" s="21"/>
      <c r="P63" s="21"/>
    </row>
    <row r="64" spans="1:17" x14ac:dyDescent="0.35">
      <c r="A64" s="25" t="s">
        <v>41</v>
      </c>
      <c r="B64" s="15" t="s">
        <v>63</v>
      </c>
      <c r="C64" s="24">
        <v>100899</v>
      </c>
      <c r="D64" s="25" t="s">
        <v>76</v>
      </c>
      <c r="E64" s="17" t="s">
        <v>19</v>
      </c>
      <c r="F64" s="17" t="s">
        <v>46</v>
      </c>
      <c r="G64" s="25" t="s">
        <v>21</v>
      </c>
      <c r="H64" s="17">
        <v>45092</v>
      </c>
      <c r="I64" s="19">
        <v>45099</v>
      </c>
      <c r="J64" s="20">
        <f t="shared" si="2"/>
        <v>45106</v>
      </c>
      <c r="K64" s="20">
        <f t="shared" si="3"/>
        <v>45120</v>
      </c>
      <c r="L64" s="20">
        <v>45134</v>
      </c>
      <c r="M64" s="20">
        <v>45214</v>
      </c>
      <c r="N64" s="20">
        <v>45291</v>
      </c>
      <c r="O64" s="21"/>
      <c r="P64" s="21"/>
    </row>
    <row r="65" spans="1:17" s="27" customFormat="1" x14ac:dyDescent="0.35">
      <c r="A65" s="25" t="s">
        <v>47</v>
      </c>
      <c r="B65" s="15" t="s">
        <v>17</v>
      </c>
      <c r="C65" s="24">
        <v>110149</v>
      </c>
      <c r="D65" s="25" t="s">
        <v>85</v>
      </c>
      <c r="E65" s="25" t="s">
        <v>86</v>
      </c>
      <c r="F65" s="25" t="s">
        <v>87</v>
      </c>
      <c r="G65" s="25" t="s">
        <v>88</v>
      </c>
      <c r="H65" s="17">
        <v>45092</v>
      </c>
      <c r="I65" s="19">
        <v>45099</v>
      </c>
      <c r="J65" s="20">
        <f t="shared" si="2"/>
        <v>45106</v>
      </c>
      <c r="K65" s="20">
        <f t="shared" si="3"/>
        <v>45120</v>
      </c>
      <c r="L65" s="20">
        <v>45134</v>
      </c>
      <c r="M65" s="20">
        <v>45214</v>
      </c>
      <c r="N65" s="20">
        <v>45382</v>
      </c>
      <c r="O65" s="21"/>
      <c r="P65" s="21"/>
      <c r="Q65" s="22"/>
    </row>
    <row r="66" spans="1:17" s="27" customFormat="1" x14ac:dyDescent="0.35">
      <c r="A66" s="25" t="s">
        <v>51</v>
      </c>
      <c r="B66" s="15" t="s">
        <v>25</v>
      </c>
      <c r="C66" s="33">
        <v>110160</v>
      </c>
      <c r="D66" s="34" t="s">
        <v>91</v>
      </c>
      <c r="E66" s="25" t="s">
        <v>19</v>
      </c>
      <c r="F66" s="17" t="s">
        <v>56</v>
      </c>
      <c r="G66" s="25" t="s">
        <v>21</v>
      </c>
      <c r="H66" s="17">
        <v>45092</v>
      </c>
      <c r="I66" s="19">
        <v>45099</v>
      </c>
      <c r="J66" s="20">
        <f t="shared" si="2"/>
        <v>45106</v>
      </c>
      <c r="K66" s="20">
        <f t="shared" si="3"/>
        <v>45120</v>
      </c>
      <c r="L66" s="20">
        <v>45134</v>
      </c>
      <c r="M66" s="20">
        <v>45214</v>
      </c>
      <c r="N66" s="20">
        <v>45291</v>
      </c>
      <c r="O66" s="21"/>
      <c r="P66" s="21"/>
      <c r="Q66" s="22"/>
    </row>
    <row r="67" spans="1:17" x14ac:dyDescent="0.35">
      <c r="A67" s="14" t="s">
        <v>51</v>
      </c>
      <c r="B67" s="28"/>
      <c r="C67" s="16">
        <v>110161</v>
      </c>
      <c r="D67" s="16" t="s">
        <v>92</v>
      </c>
      <c r="E67" s="17" t="s">
        <v>19</v>
      </c>
      <c r="F67" s="17" t="s">
        <v>56</v>
      </c>
      <c r="G67" s="25" t="s">
        <v>21</v>
      </c>
      <c r="H67" s="17">
        <v>45092</v>
      </c>
      <c r="I67" s="19">
        <v>45099</v>
      </c>
      <c r="J67" s="20">
        <f t="shared" si="2"/>
        <v>45106</v>
      </c>
      <c r="K67" s="20">
        <f t="shared" si="3"/>
        <v>45120</v>
      </c>
      <c r="L67" s="20">
        <v>45134</v>
      </c>
      <c r="M67" s="20">
        <v>45214</v>
      </c>
      <c r="N67" s="20">
        <v>45291</v>
      </c>
      <c r="O67" s="21"/>
      <c r="P67" s="21"/>
    </row>
    <row r="68" spans="1:17" s="27" customFormat="1" ht="29" x14ac:dyDescent="0.35">
      <c r="A68" s="14" t="s">
        <v>16</v>
      </c>
      <c r="B68" s="15" t="s">
        <v>25</v>
      </c>
      <c r="C68" s="34">
        <v>110361</v>
      </c>
      <c r="D68" s="34" t="s">
        <v>93</v>
      </c>
      <c r="E68" s="26" t="s">
        <v>39</v>
      </c>
      <c r="F68" s="17" t="s">
        <v>24</v>
      </c>
      <c r="G68" s="25" t="s">
        <v>21</v>
      </c>
      <c r="H68" s="17">
        <v>45092</v>
      </c>
      <c r="I68" s="19">
        <v>45099</v>
      </c>
      <c r="J68" s="20">
        <f t="shared" si="2"/>
        <v>45106</v>
      </c>
      <c r="K68" s="20">
        <f t="shared" si="3"/>
        <v>45120</v>
      </c>
      <c r="L68" s="20">
        <v>45134</v>
      </c>
      <c r="M68" s="20">
        <v>45214</v>
      </c>
      <c r="N68" s="20">
        <v>45291</v>
      </c>
      <c r="O68" s="21"/>
      <c r="P68" s="21"/>
      <c r="Q68" s="22"/>
    </row>
    <row r="69" spans="1:17" s="27" customFormat="1" ht="29" x14ac:dyDescent="0.35">
      <c r="A69" s="14" t="s">
        <v>32</v>
      </c>
      <c r="B69" s="15" t="s">
        <v>25</v>
      </c>
      <c r="C69" s="24">
        <v>110470</v>
      </c>
      <c r="D69" s="87" t="s">
        <v>94</v>
      </c>
      <c r="E69" s="26" t="s">
        <v>39</v>
      </c>
      <c r="F69" s="17" t="s">
        <v>37</v>
      </c>
      <c r="G69" s="25" t="s">
        <v>21</v>
      </c>
      <c r="H69" s="17">
        <v>45092</v>
      </c>
      <c r="I69" s="19">
        <v>45099</v>
      </c>
      <c r="J69" s="20">
        <f t="shared" si="2"/>
        <v>45106</v>
      </c>
      <c r="K69" s="20">
        <f t="shared" si="3"/>
        <v>45120</v>
      </c>
      <c r="L69" s="20">
        <v>45134</v>
      </c>
      <c r="M69" s="20">
        <v>45214</v>
      </c>
      <c r="N69" s="20">
        <v>45291</v>
      </c>
      <c r="O69" s="21"/>
      <c r="P69" s="21"/>
      <c r="Q69" s="22"/>
    </row>
    <row r="70" spans="1:17" s="23" customFormat="1" ht="29" x14ac:dyDescent="0.35">
      <c r="A70" s="14" t="s">
        <v>16</v>
      </c>
      <c r="B70" s="15" t="s">
        <v>17</v>
      </c>
      <c r="C70" s="24">
        <v>110541</v>
      </c>
      <c r="D70" s="25" t="s">
        <v>95</v>
      </c>
      <c r="E70" s="26" t="s">
        <v>27</v>
      </c>
      <c r="F70" s="17" t="s">
        <v>24</v>
      </c>
      <c r="G70" s="25" t="s">
        <v>21</v>
      </c>
      <c r="H70" s="17">
        <v>45092</v>
      </c>
      <c r="I70" s="19">
        <v>45099</v>
      </c>
      <c r="J70" s="20">
        <f t="shared" si="2"/>
        <v>45106</v>
      </c>
      <c r="K70" s="20">
        <f t="shared" si="3"/>
        <v>45120</v>
      </c>
      <c r="L70" s="20">
        <v>45134</v>
      </c>
      <c r="M70" s="20">
        <v>45214</v>
      </c>
      <c r="N70" s="20">
        <v>45291</v>
      </c>
      <c r="O70" s="21"/>
      <c r="P70" s="21"/>
      <c r="Q70" s="22"/>
    </row>
    <row r="71" spans="1:17" s="27" customFormat="1" x14ac:dyDescent="0.35">
      <c r="A71" s="14" t="s">
        <v>32</v>
      </c>
      <c r="B71" s="15" t="s">
        <v>25</v>
      </c>
      <c r="C71" s="24">
        <v>110623</v>
      </c>
      <c r="D71" s="25" t="s">
        <v>97</v>
      </c>
      <c r="E71" s="17" t="s">
        <v>29</v>
      </c>
      <c r="F71" s="17" t="s">
        <v>37</v>
      </c>
      <c r="G71" s="25" t="s">
        <v>21</v>
      </c>
      <c r="H71" s="17">
        <v>45092</v>
      </c>
      <c r="I71" s="19">
        <v>45099</v>
      </c>
      <c r="J71" s="20">
        <f t="shared" si="2"/>
        <v>45106</v>
      </c>
      <c r="K71" s="20">
        <f t="shared" si="3"/>
        <v>45120</v>
      </c>
      <c r="L71" s="20">
        <v>45134</v>
      </c>
      <c r="M71" s="20">
        <v>45214</v>
      </c>
      <c r="N71" s="20">
        <v>45291</v>
      </c>
      <c r="O71" s="21"/>
      <c r="P71" s="21"/>
      <c r="Q71" s="22"/>
    </row>
    <row r="72" spans="1:17" s="27" customFormat="1" x14ac:dyDescent="0.35">
      <c r="A72" s="14" t="s">
        <v>32</v>
      </c>
      <c r="B72" s="28"/>
      <c r="C72" s="24">
        <v>110624</v>
      </c>
      <c r="D72" s="25" t="s">
        <v>98</v>
      </c>
      <c r="E72" s="17" t="s">
        <v>29</v>
      </c>
      <c r="F72" s="17" t="s">
        <v>37</v>
      </c>
      <c r="G72" s="25" t="s">
        <v>21</v>
      </c>
      <c r="H72" s="17">
        <v>45092</v>
      </c>
      <c r="I72" s="19">
        <v>45099</v>
      </c>
      <c r="J72" s="20">
        <f t="shared" si="2"/>
        <v>45106</v>
      </c>
      <c r="K72" s="20">
        <f t="shared" si="3"/>
        <v>45120</v>
      </c>
      <c r="L72" s="20">
        <v>45134</v>
      </c>
      <c r="M72" s="20">
        <v>45214</v>
      </c>
      <c r="N72" s="20">
        <v>45291</v>
      </c>
      <c r="O72" s="21"/>
      <c r="P72" s="21"/>
      <c r="Q72" s="22"/>
    </row>
    <row r="73" spans="1:17" s="27" customFormat="1" x14ac:dyDescent="0.35">
      <c r="A73" s="25" t="s">
        <v>41</v>
      </c>
      <c r="B73" s="15"/>
      <c r="C73" s="16">
        <v>110651</v>
      </c>
      <c r="D73" s="16" t="s">
        <v>99</v>
      </c>
      <c r="E73" s="17" t="s">
        <v>19</v>
      </c>
      <c r="F73" s="17" t="s">
        <v>46</v>
      </c>
      <c r="G73" s="25" t="s">
        <v>21</v>
      </c>
      <c r="H73" s="17">
        <v>45092</v>
      </c>
      <c r="I73" s="19">
        <v>45099</v>
      </c>
      <c r="J73" s="20">
        <f t="shared" si="2"/>
        <v>45106</v>
      </c>
      <c r="K73" s="20">
        <f t="shared" si="3"/>
        <v>45120</v>
      </c>
      <c r="L73" s="20">
        <v>45134</v>
      </c>
      <c r="M73" s="20">
        <v>45214</v>
      </c>
      <c r="N73" s="20">
        <v>45291</v>
      </c>
      <c r="O73" s="21"/>
      <c r="P73" s="21"/>
      <c r="Q73" s="22"/>
    </row>
    <row r="74" spans="1:17" s="23" customFormat="1" x14ac:dyDescent="0.35">
      <c r="A74" s="14" t="s">
        <v>51</v>
      </c>
      <c r="B74" s="15" t="s">
        <v>25</v>
      </c>
      <c r="C74" s="29">
        <v>110723</v>
      </c>
      <c r="D74" s="25" t="s">
        <v>100</v>
      </c>
      <c r="E74" s="17" t="s">
        <v>19</v>
      </c>
      <c r="F74" s="17" t="s">
        <v>56</v>
      </c>
      <c r="G74" s="25" t="s">
        <v>21</v>
      </c>
      <c r="H74" s="17">
        <v>45092</v>
      </c>
      <c r="I74" s="19">
        <v>45099</v>
      </c>
      <c r="J74" s="20">
        <f t="shared" si="2"/>
        <v>45106</v>
      </c>
      <c r="K74" s="20">
        <f t="shared" si="3"/>
        <v>45120</v>
      </c>
      <c r="L74" s="20">
        <v>45134</v>
      </c>
      <c r="M74" s="20">
        <v>45214</v>
      </c>
      <c r="N74" s="20">
        <v>45291</v>
      </c>
      <c r="O74" s="21"/>
      <c r="P74" s="21"/>
      <c r="Q74" s="22"/>
    </row>
    <row r="75" spans="1:17" s="27" customFormat="1" ht="43.5" x14ac:dyDescent="0.35">
      <c r="A75" s="14" t="s">
        <v>32</v>
      </c>
      <c r="B75" s="28"/>
      <c r="C75" s="24">
        <v>110872</v>
      </c>
      <c r="D75" s="25" t="s">
        <v>101</v>
      </c>
      <c r="E75" s="26" t="s">
        <v>102</v>
      </c>
      <c r="F75" s="17" t="s">
        <v>37</v>
      </c>
      <c r="G75" s="25" t="s">
        <v>21</v>
      </c>
      <c r="H75" s="17">
        <v>45092</v>
      </c>
      <c r="I75" s="19">
        <v>45099</v>
      </c>
      <c r="J75" s="20">
        <f t="shared" si="2"/>
        <v>45106</v>
      </c>
      <c r="K75" s="20">
        <f t="shared" si="3"/>
        <v>45120</v>
      </c>
      <c r="L75" s="20">
        <v>45134</v>
      </c>
      <c r="M75" s="20">
        <v>45214</v>
      </c>
      <c r="N75" s="20">
        <v>45291</v>
      </c>
      <c r="O75" s="21"/>
      <c r="P75" s="21"/>
      <c r="Q75" s="22"/>
    </row>
    <row r="76" spans="1:17" s="27" customFormat="1" x14ac:dyDescent="0.35">
      <c r="A76" s="14" t="s">
        <v>16</v>
      </c>
      <c r="B76" s="15" t="s">
        <v>25</v>
      </c>
      <c r="C76" s="16">
        <v>110890</v>
      </c>
      <c r="D76" s="16" t="s">
        <v>103</v>
      </c>
      <c r="E76" s="17" t="s">
        <v>19</v>
      </c>
      <c r="F76" s="17" t="s">
        <v>24</v>
      </c>
      <c r="G76" s="25" t="s">
        <v>21</v>
      </c>
      <c r="H76" s="17">
        <v>45092</v>
      </c>
      <c r="I76" s="19">
        <v>45099</v>
      </c>
      <c r="J76" s="20">
        <f t="shared" si="2"/>
        <v>45106</v>
      </c>
      <c r="K76" s="20">
        <f t="shared" si="3"/>
        <v>45120</v>
      </c>
      <c r="L76" s="20">
        <v>45134</v>
      </c>
      <c r="M76" s="20">
        <v>45214</v>
      </c>
      <c r="N76" s="20">
        <v>45291</v>
      </c>
      <c r="O76" s="21"/>
      <c r="P76" s="21"/>
      <c r="Q76" s="22"/>
    </row>
    <row r="77" spans="1:17" s="27" customFormat="1" ht="43.5" x14ac:dyDescent="0.35">
      <c r="A77" s="25" t="s">
        <v>47</v>
      </c>
      <c r="B77" s="30" t="s">
        <v>104</v>
      </c>
      <c r="C77" s="89" t="s">
        <v>105</v>
      </c>
      <c r="D77" s="25" t="s">
        <v>106</v>
      </c>
      <c r="E77" s="25" t="s">
        <v>19</v>
      </c>
      <c r="F77" s="25" t="s">
        <v>50</v>
      </c>
      <c r="G77" s="25" t="s">
        <v>21</v>
      </c>
      <c r="H77" s="17">
        <v>45210</v>
      </c>
      <c r="I77" s="19">
        <v>45217</v>
      </c>
      <c r="J77" s="20">
        <v>45224</v>
      </c>
      <c r="K77" s="20">
        <v>45238</v>
      </c>
      <c r="L77" s="20">
        <v>45252</v>
      </c>
      <c r="M77" s="20">
        <v>45294</v>
      </c>
      <c r="N77" s="20">
        <v>45378</v>
      </c>
      <c r="O77" s="21"/>
      <c r="P77" s="21"/>
      <c r="Q77" s="22"/>
    </row>
    <row r="78" spans="1:17" s="27" customFormat="1" x14ac:dyDescent="0.35">
      <c r="A78" s="18" t="s">
        <v>47</v>
      </c>
      <c r="B78" s="30" t="s">
        <v>48</v>
      </c>
      <c r="C78" s="31">
        <v>110560</v>
      </c>
      <c r="D78" s="32" t="s">
        <v>49</v>
      </c>
      <c r="E78" s="19" t="s">
        <v>19</v>
      </c>
      <c r="F78" s="25" t="s">
        <v>50</v>
      </c>
      <c r="G78" s="18" t="s">
        <v>21</v>
      </c>
      <c r="H78" s="17">
        <v>45210</v>
      </c>
      <c r="I78" s="19">
        <v>45217</v>
      </c>
      <c r="J78" s="20">
        <v>45224</v>
      </c>
      <c r="K78" s="20">
        <v>45238</v>
      </c>
      <c r="L78" s="20">
        <v>45252</v>
      </c>
      <c r="M78" s="20">
        <v>45294</v>
      </c>
      <c r="N78" s="20">
        <v>45378</v>
      </c>
      <c r="O78" s="22"/>
      <c r="P78" s="22"/>
      <c r="Q78" s="22"/>
    </row>
    <row r="79" spans="1:17" s="23" customFormat="1" x14ac:dyDescent="0.35">
      <c r="A79" s="14" t="s">
        <v>16</v>
      </c>
      <c r="B79" s="15" t="s">
        <v>17</v>
      </c>
      <c r="C79" s="16">
        <v>100206</v>
      </c>
      <c r="D79" s="16" t="s">
        <v>18</v>
      </c>
      <c r="E79" s="17" t="s">
        <v>19</v>
      </c>
      <c r="F79" s="17" t="s">
        <v>20</v>
      </c>
      <c r="G79" s="18" t="s">
        <v>21</v>
      </c>
      <c r="H79" s="17">
        <v>45184</v>
      </c>
      <c r="I79" s="19">
        <v>45191</v>
      </c>
      <c r="J79" s="20">
        <f t="shared" ref="J79:J111" si="4">+I79+7</f>
        <v>45198</v>
      </c>
      <c r="K79" s="20">
        <f t="shared" ref="K79:K111" si="5">+J79+14</f>
        <v>45212</v>
      </c>
      <c r="L79" s="20">
        <v>45226</v>
      </c>
      <c r="M79" s="20">
        <v>45306</v>
      </c>
      <c r="N79" s="20">
        <v>45382</v>
      </c>
      <c r="O79" s="21"/>
      <c r="P79" s="21"/>
      <c r="Q79" s="22"/>
    </row>
    <row r="80" spans="1:17" s="27" customFormat="1" ht="29" x14ac:dyDescent="0.35">
      <c r="A80" s="14" t="s">
        <v>16</v>
      </c>
      <c r="B80" s="15" t="s">
        <v>25</v>
      </c>
      <c r="C80" s="24">
        <v>100207</v>
      </c>
      <c r="D80" s="25" t="s">
        <v>26</v>
      </c>
      <c r="E80" s="26" t="s">
        <v>27</v>
      </c>
      <c r="F80" s="17" t="s">
        <v>20</v>
      </c>
      <c r="G80" s="18" t="s">
        <v>21</v>
      </c>
      <c r="H80" s="17">
        <v>45184</v>
      </c>
      <c r="I80" s="19">
        <v>45191</v>
      </c>
      <c r="J80" s="20">
        <f t="shared" si="4"/>
        <v>45198</v>
      </c>
      <c r="K80" s="20">
        <f t="shared" si="5"/>
        <v>45212</v>
      </c>
      <c r="L80" s="20">
        <v>45226</v>
      </c>
      <c r="M80" s="20">
        <v>45306</v>
      </c>
      <c r="N80" s="20">
        <v>45382</v>
      </c>
      <c r="O80" s="21"/>
      <c r="P80" s="21"/>
      <c r="Q80" s="22"/>
    </row>
    <row r="81" spans="1:17" s="23" customFormat="1" x14ac:dyDescent="0.35">
      <c r="A81" s="14" t="s">
        <v>16</v>
      </c>
      <c r="B81" s="15" t="s">
        <v>25</v>
      </c>
      <c r="C81" s="24">
        <v>100213</v>
      </c>
      <c r="D81" s="25" t="s">
        <v>28</v>
      </c>
      <c r="E81" s="17" t="s">
        <v>29</v>
      </c>
      <c r="F81" s="17" t="s">
        <v>20</v>
      </c>
      <c r="G81" s="18" t="s">
        <v>21</v>
      </c>
      <c r="H81" s="17">
        <v>45184</v>
      </c>
      <c r="I81" s="19">
        <v>45191</v>
      </c>
      <c r="J81" s="20">
        <f t="shared" si="4"/>
        <v>45198</v>
      </c>
      <c r="K81" s="20">
        <f t="shared" si="5"/>
        <v>45212</v>
      </c>
      <c r="L81" s="20">
        <v>45226</v>
      </c>
      <c r="M81" s="20">
        <v>45306</v>
      </c>
      <c r="N81" s="20">
        <v>45382</v>
      </c>
      <c r="O81" s="21"/>
      <c r="P81" s="21"/>
      <c r="Q81" s="22"/>
    </row>
    <row r="82" spans="1:17" x14ac:dyDescent="0.35">
      <c r="A82" s="14" t="s">
        <v>16</v>
      </c>
      <c r="B82" s="15" t="s">
        <v>25</v>
      </c>
      <c r="C82" s="25">
        <v>100227</v>
      </c>
      <c r="D82" s="25" t="s">
        <v>30</v>
      </c>
      <c r="E82" s="17" t="s">
        <v>29</v>
      </c>
      <c r="F82" s="17" t="s">
        <v>20</v>
      </c>
      <c r="G82" s="18" t="s">
        <v>21</v>
      </c>
      <c r="H82" s="17">
        <v>45184</v>
      </c>
      <c r="I82" s="19">
        <v>45191</v>
      </c>
      <c r="J82" s="20">
        <f t="shared" si="4"/>
        <v>45198</v>
      </c>
      <c r="K82" s="20">
        <f t="shared" si="5"/>
        <v>45212</v>
      </c>
      <c r="L82" s="20">
        <v>45226</v>
      </c>
      <c r="M82" s="20">
        <v>45306</v>
      </c>
      <c r="N82" s="20">
        <v>45382</v>
      </c>
      <c r="O82" s="21"/>
      <c r="P82" s="21"/>
    </row>
    <row r="83" spans="1:17" x14ac:dyDescent="0.35">
      <c r="A83" s="14" t="s">
        <v>16</v>
      </c>
      <c r="B83" s="28" t="s">
        <v>25</v>
      </c>
      <c r="C83" s="16">
        <v>100233</v>
      </c>
      <c r="D83" s="25" t="s">
        <v>31</v>
      </c>
      <c r="E83" s="17" t="s">
        <v>29</v>
      </c>
      <c r="F83" s="17" t="s">
        <v>20</v>
      </c>
      <c r="G83" s="18" t="s">
        <v>21</v>
      </c>
      <c r="H83" s="17">
        <v>45184</v>
      </c>
      <c r="I83" s="19">
        <v>45191</v>
      </c>
      <c r="J83" s="20">
        <f t="shared" si="4"/>
        <v>45198</v>
      </c>
      <c r="K83" s="20">
        <f t="shared" si="5"/>
        <v>45212</v>
      </c>
      <c r="L83" s="20">
        <v>45226</v>
      </c>
      <c r="M83" s="20">
        <v>45306</v>
      </c>
      <c r="N83" s="20">
        <v>45382</v>
      </c>
      <c r="O83" s="21"/>
      <c r="P83" s="21"/>
    </row>
    <row r="84" spans="1:17" s="23" customFormat="1" x14ac:dyDescent="0.35">
      <c r="A84" s="14" t="s">
        <v>32</v>
      </c>
      <c r="B84" s="28" t="s">
        <v>25</v>
      </c>
      <c r="C84" s="24">
        <v>100242</v>
      </c>
      <c r="D84" s="25" t="s">
        <v>33</v>
      </c>
      <c r="E84" s="17" t="s">
        <v>19</v>
      </c>
      <c r="F84" s="17" t="s">
        <v>34</v>
      </c>
      <c r="G84" s="25" t="s">
        <v>21</v>
      </c>
      <c r="H84" s="17">
        <v>45184</v>
      </c>
      <c r="I84" s="19">
        <v>45191</v>
      </c>
      <c r="J84" s="20">
        <f t="shared" si="4"/>
        <v>45198</v>
      </c>
      <c r="K84" s="20">
        <f t="shared" si="5"/>
        <v>45212</v>
      </c>
      <c r="L84" s="20">
        <v>45226</v>
      </c>
      <c r="M84" s="20">
        <v>45306</v>
      </c>
      <c r="N84" s="20">
        <v>45382</v>
      </c>
      <c r="O84" s="21"/>
      <c r="P84" s="21"/>
      <c r="Q84" s="22"/>
    </row>
    <row r="85" spans="1:17" s="23" customFormat="1" ht="29" x14ac:dyDescent="0.35">
      <c r="A85" s="14" t="s">
        <v>32</v>
      </c>
      <c r="B85" s="28"/>
      <c r="C85" s="25">
        <v>100243</v>
      </c>
      <c r="D85" s="25" t="s">
        <v>38</v>
      </c>
      <c r="E85" s="26" t="s">
        <v>39</v>
      </c>
      <c r="F85" s="17" t="s">
        <v>34</v>
      </c>
      <c r="G85" s="25" t="s">
        <v>21</v>
      </c>
      <c r="H85" s="17">
        <v>45184</v>
      </c>
      <c r="I85" s="19">
        <v>45191</v>
      </c>
      <c r="J85" s="20">
        <f t="shared" si="4"/>
        <v>45198</v>
      </c>
      <c r="K85" s="20">
        <f t="shared" si="5"/>
        <v>45212</v>
      </c>
      <c r="L85" s="20">
        <v>45226</v>
      </c>
      <c r="M85" s="20">
        <v>45306</v>
      </c>
      <c r="N85" s="20">
        <v>45382</v>
      </c>
      <c r="O85" s="21"/>
      <c r="P85" s="21"/>
      <c r="Q85" s="22"/>
    </row>
    <row r="86" spans="1:17" ht="29" x14ac:dyDescent="0.35">
      <c r="A86" s="14" t="s">
        <v>32</v>
      </c>
      <c r="B86" s="28"/>
      <c r="C86" s="24">
        <v>100258</v>
      </c>
      <c r="D86" s="25" t="s">
        <v>40</v>
      </c>
      <c r="E86" s="26" t="s">
        <v>39</v>
      </c>
      <c r="F86" s="17" t="s">
        <v>34</v>
      </c>
      <c r="G86" s="25" t="s">
        <v>21</v>
      </c>
      <c r="H86" s="17">
        <v>45184</v>
      </c>
      <c r="I86" s="19">
        <v>45191</v>
      </c>
      <c r="J86" s="20">
        <f t="shared" si="4"/>
        <v>45198</v>
      </c>
      <c r="K86" s="20">
        <f t="shared" si="5"/>
        <v>45212</v>
      </c>
      <c r="L86" s="20">
        <v>45226</v>
      </c>
      <c r="M86" s="20">
        <v>45306</v>
      </c>
      <c r="N86" s="20">
        <v>45382</v>
      </c>
      <c r="O86" s="21"/>
      <c r="P86" s="21"/>
    </row>
    <row r="87" spans="1:17" x14ac:dyDescent="0.35">
      <c r="A87" s="25" t="s">
        <v>41</v>
      </c>
      <c r="B87" s="15"/>
      <c r="C87" s="29">
        <v>100277</v>
      </c>
      <c r="D87" s="25" t="s">
        <v>42</v>
      </c>
      <c r="E87" s="17" t="s">
        <v>19</v>
      </c>
      <c r="F87" s="17" t="s">
        <v>43</v>
      </c>
      <c r="G87" s="25" t="s">
        <v>21</v>
      </c>
      <c r="H87" s="17">
        <v>45184</v>
      </c>
      <c r="I87" s="19">
        <v>45191</v>
      </c>
      <c r="J87" s="20">
        <f t="shared" si="4"/>
        <v>45198</v>
      </c>
      <c r="K87" s="20">
        <f t="shared" si="5"/>
        <v>45212</v>
      </c>
      <c r="L87" s="20">
        <v>45226</v>
      </c>
      <c r="M87" s="20">
        <v>45306</v>
      </c>
      <c r="N87" s="20">
        <v>45382</v>
      </c>
      <c r="O87" s="21"/>
      <c r="P87" s="21"/>
    </row>
    <row r="88" spans="1:17" x14ac:dyDescent="0.35">
      <c r="A88" s="25" t="s">
        <v>51</v>
      </c>
      <c r="B88" s="15" t="s">
        <v>25</v>
      </c>
      <c r="C88" s="24">
        <v>100290</v>
      </c>
      <c r="D88" s="16" t="s">
        <v>52</v>
      </c>
      <c r="E88" s="17" t="s">
        <v>19</v>
      </c>
      <c r="F88" s="17" t="s">
        <v>53</v>
      </c>
      <c r="G88" s="25" t="s">
        <v>21</v>
      </c>
      <c r="H88" s="17">
        <v>45184</v>
      </c>
      <c r="I88" s="19">
        <v>45191</v>
      </c>
      <c r="J88" s="20">
        <f t="shared" si="4"/>
        <v>45198</v>
      </c>
      <c r="K88" s="20">
        <f t="shared" si="5"/>
        <v>45212</v>
      </c>
      <c r="L88" s="20">
        <v>45226</v>
      </c>
      <c r="M88" s="20">
        <v>45306</v>
      </c>
      <c r="N88" s="20">
        <v>45382</v>
      </c>
      <c r="O88" s="21"/>
      <c r="P88" s="21"/>
    </row>
    <row r="89" spans="1:17" s="23" customFormat="1" x14ac:dyDescent="0.35">
      <c r="A89" s="14" t="s">
        <v>51</v>
      </c>
      <c r="B89" s="15" t="s">
        <v>25</v>
      </c>
      <c r="C89" s="16">
        <v>100293</v>
      </c>
      <c r="D89" s="16" t="s">
        <v>57</v>
      </c>
      <c r="E89" s="17" t="s">
        <v>58</v>
      </c>
      <c r="F89" s="17" t="s">
        <v>53</v>
      </c>
      <c r="G89" s="25" t="s">
        <v>21</v>
      </c>
      <c r="H89" s="17">
        <v>45184</v>
      </c>
      <c r="I89" s="19">
        <v>45191</v>
      </c>
      <c r="J89" s="20">
        <f t="shared" si="4"/>
        <v>45198</v>
      </c>
      <c r="K89" s="20">
        <f t="shared" si="5"/>
        <v>45212</v>
      </c>
      <c r="L89" s="20">
        <v>45226</v>
      </c>
      <c r="M89" s="20">
        <v>45306</v>
      </c>
      <c r="N89" s="20">
        <v>45382</v>
      </c>
      <c r="O89" s="21"/>
      <c r="P89" s="21"/>
      <c r="Q89" s="22"/>
    </row>
    <row r="90" spans="1:17" s="23" customFormat="1" x14ac:dyDescent="0.35">
      <c r="A90" s="14" t="s">
        <v>51</v>
      </c>
      <c r="B90" s="15" t="s">
        <v>25</v>
      </c>
      <c r="C90" s="16">
        <v>100295</v>
      </c>
      <c r="D90" s="16" t="s">
        <v>59</v>
      </c>
      <c r="E90" s="17" t="s">
        <v>58</v>
      </c>
      <c r="F90" s="17" t="s">
        <v>53</v>
      </c>
      <c r="G90" s="25" t="s">
        <v>21</v>
      </c>
      <c r="H90" s="17">
        <v>45184</v>
      </c>
      <c r="I90" s="19">
        <v>45191</v>
      </c>
      <c r="J90" s="20">
        <f t="shared" si="4"/>
        <v>45198</v>
      </c>
      <c r="K90" s="20">
        <f t="shared" si="5"/>
        <v>45212</v>
      </c>
      <c r="L90" s="20">
        <v>45226</v>
      </c>
      <c r="M90" s="20">
        <v>45306</v>
      </c>
      <c r="N90" s="20">
        <v>45382</v>
      </c>
      <c r="O90" s="21"/>
      <c r="P90" s="21"/>
      <c r="Q90" s="22"/>
    </row>
    <row r="91" spans="1:17" s="23" customFormat="1" x14ac:dyDescent="0.35">
      <c r="A91" s="14" t="s">
        <v>51</v>
      </c>
      <c r="B91" s="15" t="s">
        <v>25</v>
      </c>
      <c r="C91" s="16">
        <v>100297</v>
      </c>
      <c r="D91" s="16" t="s">
        <v>60</v>
      </c>
      <c r="E91" s="17" t="s">
        <v>19</v>
      </c>
      <c r="F91" s="17" t="s">
        <v>53</v>
      </c>
      <c r="G91" s="25" t="s">
        <v>21</v>
      </c>
      <c r="H91" s="17">
        <v>45184</v>
      </c>
      <c r="I91" s="19">
        <v>45191</v>
      </c>
      <c r="J91" s="20">
        <f t="shared" si="4"/>
        <v>45198</v>
      </c>
      <c r="K91" s="20">
        <f t="shared" si="5"/>
        <v>45212</v>
      </c>
      <c r="L91" s="20">
        <v>45226</v>
      </c>
      <c r="M91" s="20">
        <v>45306</v>
      </c>
      <c r="N91" s="20">
        <v>45382</v>
      </c>
      <c r="O91" s="21"/>
      <c r="P91" s="21"/>
      <c r="Q91" s="22"/>
    </row>
    <row r="92" spans="1:17" s="27" customFormat="1" x14ac:dyDescent="0.35">
      <c r="A92" s="14" t="s">
        <v>51</v>
      </c>
      <c r="B92" s="28"/>
      <c r="C92" s="16">
        <v>100299</v>
      </c>
      <c r="D92" s="16" t="s">
        <v>61</v>
      </c>
      <c r="E92" s="17" t="s">
        <v>19</v>
      </c>
      <c r="F92" s="17" t="s">
        <v>53</v>
      </c>
      <c r="G92" s="25" t="s">
        <v>21</v>
      </c>
      <c r="H92" s="17">
        <v>45184</v>
      </c>
      <c r="I92" s="19">
        <v>45191</v>
      </c>
      <c r="J92" s="20">
        <f t="shared" si="4"/>
        <v>45198</v>
      </c>
      <c r="K92" s="20">
        <f t="shared" si="5"/>
        <v>45212</v>
      </c>
      <c r="L92" s="20">
        <v>45226</v>
      </c>
      <c r="M92" s="20">
        <v>45306</v>
      </c>
      <c r="N92" s="20">
        <v>45382</v>
      </c>
      <c r="O92" s="21"/>
      <c r="P92" s="21"/>
      <c r="Q92" s="22"/>
    </row>
    <row r="93" spans="1:17" x14ac:dyDescent="0.35">
      <c r="A93" s="14" t="s">
        <v>51</v>
      </c>
      <c r="B93" s="28" t="s">
        <v>25</v>
      </c>
      <c r="C93" s="16">
        <v>100393</v>
      </c>
      <c r="D93" s="16" t="s">
        <v>62</v>
      </c>
      <c r="E93" s="17" t="s">
        <v>29</v>
      </c>
      <c r="F93" s="17" t="s">
        <v>53</v>
      </c>
      <c r="G93" s="25" t="s">
        <v>21</v>
      </c>
      <c r="H93" s="17">
        <v>45184</v>
      </c>
      <c r="I93" s="19">
        <v>45191</v>
      </c>
      <c r="J93" s="20">
        <f t="shared" si="4"/>
        <v>45198</v>
      </c>
      <c r="K93" s="20">
        <f t="shared" si="5"/>
        <v>45212</v>
      </c>
      <c r="L93" s="20">
        <v>45226</v>
      </c>
      <c r="M93" s="20">
        <v>45306</v>
      </c>
      <c r="N93" s="20">
        <v>45382</v>
      </c>
      <c r="O93" s="21"/>
      <c r="P93" s="21"/>
    </row>
    <row r="94" spans="1:17" s="27" customFormat="1" x14ac:dyDescent="0.35">
      <c r="A94" s="25" t="s">
        <v>41</v>
      </c>
      <c r="B94" s="15" t="s">
        <v>63</v>
      </c>
      <c r="C94" s="24">
        <v>100893</v>
      </c>
      <c r="D94" s="25" t="s">
        <v>64</v>
      </c>
      <c r="E94" s="17" t="s">
        <v>19</v>
      </c>
      <c r="F94" s="17" t="s">
        <v>43</v>
      </c>
      <c r="G94" s="25" t="s">
        <v>21</v>
      </c>
      <c r="H94" s="17">
        <v>45184</v>
      </c>
      <c r="I94" s="19">
        <v>45191</v>
      </c>
      <c r="J94" s="20">
        <f t="shared" si="4"/>
        <v>45198</v>
      </c>
      <c r="K94" s="20">
        <f t="shared" si="5"/>
        <v>45212</v>
      </c>
      <c r="L94" s="20">
        <v>45226</v>
      </c>
      <c r="M94" s="20">
        <v>45306</v>
      </c>
      <c r="N94" s="20">
        <v>45382</v>
      </c>
      <c r="O94" s="21"/>
      <c r="P94" s="21"/>
      <c r="Q94" s="22"/>
    </row>
    <row r="95" spans="1:17" x14ac:dyDescent="0.35">
      <c r="A95" s="25" t="s">
        <v>41</v>
      </c>
      <c r="B95" s="15" t="s">
        <v>63</v>
      </c>
      <c r="C95" s="16">
        <v>100894</v>
      </c>
      <c r="D95" s="16" t="s">
        <v>65</v>
      </c>
      <c r="E95" s="17" t="s">
        <v>19</v>
      </c>
      <c r="F95" s="17" t="s">
        <v>43</v>
      </c>
      <c r="G95" s="25" t="s">
        <v>21</v>
      </c>
      <c r="H95" s="17">
        <v>45184</v>
      </c>
      <c r="I95" s="19">
        <v>45191</v>
      </c>
      <c r="J95" s="20">
        <f t="shared" si="4"/>
        <v>45198</v>
      </c>
      <c r="K95" s="20">
        <f t="shared" si="5"/>
        <v>45212</v>
      </c>
      <c r="L95" s="20">
        <v>45226</v>
      </c>
      <c r="M95" s="20">
        <v>45306</v>
      </c>
      <c r="N95" s="20">
        <v>45382</v>
      </c>
      <c r="O95" s="21"/>
      <c r="P95" s="21"/>
    </row>
    <row r="96" spans="1:17" s="23" customFormat="1" ht="29" x14ac:dyDescent="0.35">
      <c r="A96" s="25" t="s">
        <v>41</v>
      </c>
      <c r="B96" s="15" t="s">
        <v>63</v>
      </c>
      <c r="C96" s="16">
        <v>100895</v>
      </c>
      <c r="D96" s="16" t="s">
        <v>66</v>
      </c>
      <c r="E96" s="26" t="s">
        <v>39</v>
      </c>
      <c r="F96" s="17" t="s">
        <v>67</v>
      </c>
      <c r="G96" s="25" t="s">
        <v>21</v>
      </c>
      <c r="H96" s="17">
        <v>45184</v>
      </c>
      <c r="I96" s="19">
        <v>45191</v>
      </c>
      <c r="J96" s="20">
        <f t="shared" si="4"/>
        <v>45198</v>
      </c>
      <c r="K96" s="20">
        <f t="shared" si="5"/>
        <v>45212</v>
      </c>
      <c r="L96" s="20">
        <v>45226</v>
      </c>
      <c r="M96" s="20">
        <v>45306</v>
      </c>
      <c r="N96" s="20">
        <v>45382</v>
      </c>
      <c r="O96" s="21"/>
      <c r="P96" s="21"/>
      <c r="Q96" s="22"/>
    </row>
    <row r="97" spans="1:17" s="27" customFormat="1" x14ac:dyDescent="0.35">
      <c r="A97" s="25" t="s">
        <v>41</v>
      </c>
      <c r="B97" s="15" t="s">
        <v>63</v>
      </c>
      <c r="C97" s="24">
        <v>100896</v>
      </c>
      <c r="D97" s="25" t="s">
        <v>71</v>
      </c>
      <c r="E97" s="17" t="s">
        <v>72</v>
      </c>
      <c r="F97" s="17" t="s">
        <v>67</v>
      </c>
      <c r="G97" s="25" t="s">
        <v>21</v>
      </c>
      <c r="H97" s="17">
        <v>45184</v>
      </c>
      <c r="I97" s="19">
        <v>45191</v>
      </c>
      <c r="J97" s="20">
        <f t="shared" si="4"/>
        <v>45198</v>
      </c>
      <c r="K97" s="20">
        <f t="shared" si="5"/>
        <v>45212</v>
      </c>
      <c r="L97" s="20">
        <v>45226</v>
      </c>
      <c r="M97" s="20">
        <v>45306</v>
      </c>
      <c r="N97" s="20">
        <v>45382</v>
      </c>
      <c r="O97" s="21"/>
      <c r="P97" s="21"/>
      <c r="Q97" s="22"/>
    </row>
    <row r="98" spans="1:17" ht="29" x14ac:dyDescent="0.35">
      <c r="A98" s="25" t="s">
        <v>41</v>
      </c>
      <c r="B98" s="15" t="s">
        <v>63</v>
      </c>
      <c r="C98" s="16">
        <v>100897</v>
      </c>
      <c r="D98" s="16" t="s">
        <v>73</v>
      </c>
      <c r="E98" s="26" t="s">
        <v>74</v>
      </c>
      <c r="F98" s="17" t="s">
        <v>67</v>
      </c>
      <c r="G98" s="25" t="s">
        <v>21</v>
      </c>
      <c r="H98" s="17">
        <v>45184</v>
      </c>
      <c r="I98" s="19">
        <v>45191</v>
      </c>
      <c r="J98" s="20">
        <f t="shared" si="4"/>
        <v>45198</v>
      </c>
      <c r="K98" s="20">
        <f t="shared" si="5"/>
        <v>45212</v>
      </c>
      <c r="L98" s="20">
        <v>45226</v>
      </c>
      <c r="M98" s="20">
        <v>45306</v>
      </c>
      <c r="N98" s="20">
        <v>45382</v>
      </c>
      <c r="O98" s="21"/>
      <c r="P98" s="21"/>
    </row>
    <row r="99" spans="1:17" x14ac:dyDescent="0.35">
      <c r="A99" s="25" t="s">
        <v>41</v>
      </c>
      <c r="B99" s="15" t="s">
        <v>63</v>
      </c>
      <c r="C99" s="24">
        <v>100898</v>
      </c>
      <c r="D99" s="25" t="s">
        <v>75</v>
      </c>
      <c r="E99" s="17" t="s">
        <v>29</v>
      </c>
      <c r="F99" s="17" t="s">
        <v>43</v>
      </c>
      <c r="G99" s="25" t="s">
        <v>21</v>
      </c>
      <c r="H99" s="17">
        <v>45184</v>
      </c>
      <c r="I99" s="19">
        <v>45191</v>
      </c>
      <c r="J99" s="20">
        <f t="shared" si="4"/>
        <v>45198</v>
      </c>
      <c r="K99" s="20">
        <f t="shared" si="5"/>
        <v>45212</v>
      </c>
      <c r="L99" s="20">
        <v>45226</v>
      </c>
      <c r="M99" s="20">
        <v>45306</v>
      </c>
      <c r="N99" s="20">
        <v>45382</v>
      </c>
      <c r="O99" s="21"/>
      <c r="P99" s="21"/>
    </row>
    <row r="100" spans="1:17" x14ac:dyDescent="0.35">
      <c r="A100" s="25" t="s">
        <v>41</v>
      </c>
      <c r="B100" s="15" t="s">
        <v>63</v>
      </c>
      <c r="C100" s="24">
        <v>100899</v>
      </c>
      <c r="D100" s="25" t="s">
        <v>76</v>
      </c>
      <c r="E100" s="17" t="s">
        <v>19</v>
      </c>
      <c r="F100" s="17" t="s">
        <v>43</v>
      </c>
      <c r="G100" s="25" t="s">
        <v>21</v>
      </c>
      <c r="H100" s="17">
        <v>45184</v>
      </c>
      <c r="I100" s="19">
        <v>45191</v>
      </c>
      <c r="J100" s="20">
        <f t="shared" si="4"/>
        <v>45198</v>
      </c>
      <c r="K100" s="20">
        <f t="shared" si="5"/>
        <v>45212</v>
      </c>
      <c r="L100" s="20">
        <v>45226</v>
      </c>
      <c r="M100" s="20">
        <v>45306</v>
      </c>
      <c r="N100" s="20">
        <v>45382</v>
      </c>
      <c r="O100" s="21"/>
      <c r="P100" s="21"/>
    </row>
    <row r="101" spans="1:17" s="23" customFormat="1" x14ac:dyDescent="0.35">
      <c r="A101" s="25" t="s">
        <v>51</v>
      </c>
      <c r="B101" s="15" t="s">
        <v>25</v>
      </c>
      <c r="C101" s="33">
        <v>110160</v>
      </c>
      <c r="D101" s="34" t="s">
        <v>91</v>
      </c>
      <c r="E101" s="25" t="s">
        <v>19</v>
      </c>
      <c r="F101" s="17" t="s">
        <v>53</v>
      </c>
      <c r="G101" s="25" t="s">
        <v>21</v>
      </c>
      <c r="H101" s="17">
        <v>45184</v>
      </c>
      <c r="I101" s="19">
        <v>45191</v>
      </c>
      <c r="J101" s="20">
        <f t="shared" si="4"/>
        <v>45198</v>
      </c>
      <c r="K101" s="20">
        <f t="shared" si="5"/>
        <v>45212</v>
      </c>
      <c r="L101" s="20">
        <v>45226</v>
      </c>
      <c r="M101" s="20">
        <v>45306</v>
      </c>
      <c r="N101" s="20">
        <v>45382</v>
      </c>
      <c r="O101" s="21"/>
      <c r="P101" s="21"/>
      <c r="Q101" s="22"/>
    </row>
    <row r="102" spans="1:17" s="27" customFormat="1" x14ac:dyDescent="0.35">
      <c r="A102" s="14" t="s">
        <v>51</v>
      </c>
      <c r="B102" s="28"/>
      <c r="C102" s="16">
        <v>110161</v>
      </c>
      <c r="D102" s="16" t="s">
        <v>92</v>
      </c>
      <c r="E102" s="17" t="s">
        <v>19</v>
      </c>
      <c r="F102" s="17" t="s">
        <v>53</v>
      </c>
      <c r="G102" s="25" t="s">
        <v>21</v>
      </c>
      <c r="H102" s="17">
        <v>45184</v>
      </c>
      <c r="I102" s="19">
        <v>45191</v>
      </c>
      <c r="J102" s="20">
        <f t="shared" si="4"/>
        <v>45198</v>
      </c>
      <c r="K102" s="20">
        <f t="shared" si="5"/>
        <v>45212</v>
      </c>
      <c r="L102" s="20">
        <v>45226</v>
      </c>
      <c r="M102" s="20">
        <v>45306</v>
      </c>
      <c r="N102" s="20">
        <v>45382</v>
      </c>
      <c r="O102" s="21"/>
      <c r="P102" s="21"/>
      <c r="Q102" s="22"/>
    </row>
    <row r="103" spans="1:17" s="27" customFormat="1" ht="29" x14ac:dyDescent="0.35">
      <c r="A103" s="14" t="s">
        <v>16</v>
      </c>
      <c r="B103" s="15" t="s">
        <v>25</v>
      </c>
      <c r="C103" s="34">
        <v>110361</v>
      </c>
      <c r="D103" s="34" t="s">
        <v>93</v>
      </c>
      <c r="E103" s="26" t="s">
        <v>39</v>
      </c>
      <c r="F103" s="17" t="s">
        <v>20</v>
      </c>
      <c r="G103" s="25" t="s">
        <v>21</v>
      </c>
      <c r="H103" s="17">
        <v>45184</v>
      </c>
      <c r="I103" s="19">
        <v>45191</v>
      </c>
      <c r="J103" s="20">
        <f t="shared" si="4"/>
        <v>45198</v>
      </c>
      <c r="K103" s="20">
        <f t="shared" si="5"/>
        <v>45212</v>
      </c>
      <c r="L103" s="20">
        <v>45226</v>
      </c>
      <c r="M103" s="20">
        <v>45306</v>
      </c>
      <c r="N103" s="20">
        <v>45382</v>
      </c>
      <c r="O103" s="21"/>
      <c r="P103" s="21"/>
      <c r="Q103" s="22"/>
    </row>
    <row r="104" spans="1:17" s="23" customFormat="1" ht="29" x14ac:dyDescent="0.35">
      <c r="A104" s="14" t="s">
        <v>32</v>
      </c>
      <c r="B104" s="15" t="s">
        <v>25</v>
      </c>
      <c r="C104" s="24">
        <v>110470</v>
      </c>
      <c r="D104" s="25" t="s">
        <v>94</v>
      </c>
      <c r="E104" s="26" t="s">
        <v>39</v>
      </c>
      <c r="F104" s="17" t="s">
        <v>34</v>
      </c>
      <c r="G104" s="25" t="s">
        <v>21</v>
      </c>
      <c r="H104" s="17">
        <v>45184</v>
      </c>
      <c r="I104" s="19">
        <v>45191</v>
      </c>
      <c r="J104" s="20">
        <f t="shared" si="4"/>
        <v>45198</v>
      </c>
      <c r="K104" s="20">
        <f t="shared" si="5"/>
        <v>45212</v>
      </c>
      <c r="L104" s="20">
        <v>45226</v>
      </c>
      <c r="M104" s="20">
        <v>45306</v>
      </c>
      <c r="N104" s="20">
        <v>45382</v>
      </c>
      <c r="O104" s="21"/>
      <c r="P104" s="21"/>
      <c r="Q104" s="22"/>
    </row>
    <row r="105" spans="1:17" s="27" customFormat="1" ht="29" x14ac:dyDescent="0.35">
      <c r="A105" s="14" t="s">
        <v>16</v>
      </c>
      <c r="B105" s="15" t="s">
        <v>17</v>
      </c>
      <c r="C105" s="24">
        <v>110541</v>
      </c>
      <c r="D105" s="25" t="s">
        <v>95</v>
      </c>
      <c r="E105" s="26" t="s">
        <v>27</v>
      </c>
      <c r="F105" s="17" t="s">
        <v>20</v>
      </c>
      <c r="G105" s="25" t="s">
        <v>21</v>
      </c>
      <c r="H105" s="17">
        <v>45184</v>
      </c>
      <c r="I105" s="19">
        <v>45191</v>
      </c>
      <c r="J105" s="20">
        <f t="shared" si="4"/>
        <v>45198</v>
      </c>
      <c r="K105" s="20">
        <f t="shared" si="5"/>
        <v>45212</v>
      </c>
      <c r="L105" s="20">
        <v>45226</v>
      </c>
      <c r="M105" s="20">
        <v>45306</v>
      </c>
      <c r="N105" s="20">
        <v>45382</v>
      </c>
      <c r="O105" s="21"/>
      <c r="P105" s="21"/>
      <c r="Q105" s="22"/>
    </row>
    <row r="106" spans="1:17" s="23" customFormat="1" x14ac:dyDescent="0.35">
      <c r="A106" s="14" t="s">
        <v>32</v>
      </c>
      <c r="B106" s="15" t="s">
        <v>25</v>
      </c>
      <c r="C106" s="24">
        <v>110623</v>
      </c>
      <c r="D106" s="25" t="s">
        <v>97</v>
      </c>
      <c r="E106" s="17" t="s">
        <v>29</v>
      </c>
      <c r="F106" s="17" t="s">
        <v>34</v>
      </c>
      <c r="G106" s="25" t="s">
        <v>21</v>
      </c>
      <c r="H106" s="17">
        <v>45184</v>
      </c>
      <c r="I106" s="19">
        <v>45191</v>
      </c>
      <c r="J106" s="20">
        <f t="shared" si="4"/>
        <v>45198</v>
      </c>
      <c r="K106" s="20">
        <f t="shared" si="5"/>
        <v>45212</v>
      </c>
      <c r="L106" s="20">
        <v>45226</v>
      </c>
      <c r="M106" s="20">
        <v>45306</v>
      </c>
      <c r="N106" s="20">
        <v>45382</v>
      </c>
      <c r="O106" s="21"/>
      <c r="P106" s="21"/>
      <c r="Q106" s="22"/>
    </row>
    <row r="107" spans="1:17" s="27" customFormat="1" x14ac:dyDescent="0.35">
      <c r="A107" s="14" t="s">
        <v>32</v>
      </c>
      <c r="B107" s="28"/>
      <c r="C107" s="24">
        <v>110624</v>
      </c>
      <c r="D107" s="25" t="s">
        <v>98</v>
      </c>
      <c r="E107" s="17" t="s">
        <v>29</v>
      </c>
      <c r="F107" s="17" t="s">
        <v>34</v>
      </c>
      <c r="G107" s="25" t="s">
        <v>21</v>
      </c>
      <c r="H107" s="17">
        <v>45184</v>
      </c>
      <c r="I107" s="19">
        <v>45191</v>
      </c>
      <c r="J107" s="20">
        <f t="shared" si="4"/>
        <v>45198</v>
      </c>
      <c r="K107" s="20">
        <f t="shared" si="5"/>
        <v>45212</v>
      </c>
      <c r="L107" s="20">
        <v>45226</v>
      </c>
      <c r="M107" s="20">
        <v>45306</v>
      </c>
      <c r="N107" s="20">
        <v>45382</v>
      </c>
      <c r="O107" s="21"/>
      <c r="P107" s="21"/>
      <c r="Q107" s="22"/>
    </row>
    <row r="108" spans="1:17" s="27" customFormat="1" x14ac:dyDescent="0.35">
      <c r="A108" s="25" t="s">
        <v>41</v>
      </c>
      <c r="B108" s="15"/>
      <c r="C108" s="24">
        <v>110651</v>
      </c>
      <c r="D108" s="25" t="s">
        <v>99</v>
      </c>
      <c r="E108" s="17" t="s">
        <v>19</v>
      </c>
      <c r="F108" s="17" t="s">
        <v>43</v>
      </c>
      <c r="G108" s="25" t="s">
        <v>21</v>
      </c>
      <c r="H108" s="17">
        <v>45184</v>
      </c>
      <c r="I108" s="19">
        <v>45191</v>
      </c>
      <c r="J108" s="20">
        <f t="shared" si="4"/>
        <v>45198</v>
      </c>
      <c r="K108" s="20">
        <f t="shared" si="5"/>
        <v>45212</v>
      </c>
      <c r="L108" s="20">
        <v>45226</v>
      </c>
      <c r="M108" s="20">
        <v>45306</v>
      </c>
      <c r="N108" s="20">
        <v>45382</v>
      </c>
      <c r="O108" s="21"/>
      <c r="P108" s="21"/>
      <c r="Q108" s="22"/>
    </row>
    <row r="109" spans="1:17" s="27" customFormat="1" x14ac:dyDescent="0.35">
      <c r="A109" s="14" t="s">
        <v>51</v>
      </c>
      <c r="B109" s="15" t="s">
        <v>25</v>
      </c>
      <c r="C109" s="29">
        <v>110723</v>
      </c>
      <c r="D109" s="25" t="s">
        <v>100</v>
      </c>
      <c r="E109" s="17" t="s">
        <v>19</v>
      </c>
      <c r="F109" s="17" t="s">
        <v>53</v>
      </c>
      <c r="G109" s="25" t="s">
        <v>21</v>
      </c>
      <c r="H109" s="17">
        <v>45184</v>
      </c>
      <c r="I109" s="19">
        <v>45191</v>
      </c>
      <c r="J109" s="20">
        <f t="shared" si="4"/>
        <v>45198</v>
      </c>
      <c r="K109" s="20">
        <f t="shared" si="5"/>
        <v>45212</v>
      </c>
      <c r="L109" s="20">
        <v>45226</v>
      </c>
      <c r="M109" s="20">
        <v>45306</v>
      </c>
      <c r="N109" s="20">
        <v>45382</v>
      </c>
      <c r="O109" s="21"/>
      <c r="P109" s="21"/>
      <c r="Q109" s="22"/>
    </row>
    <row r="110" spans="1:17" s="27" customFormat="1" ht="43.5" x14ac:dyDescent="0.35">
      <c r="A110" s="14" t="s">
        <v>32</v>
      </c>
      <c r="B110" s="28"/>
      <c r="C110" s="24">
        <v>110872</v>
      </c>
      <c r="D110" s="25" t="s">
        <v>101</v>
      </c>
      <c r="E110" s="26" t="s">
        <v>102</v>
      </c>
      <c r="F110" s="17" t="s">
        <v>34</v>
      </c>
      <c r="G110" s="25" t="s">
        <v>21</v>
      </c>
      <c r="H110" s="17">
        <v>45184</v>
      </c>
      <c r="I110" s="19">
        <v>45191</v>
      </c>
      <c r="J110" s="20">
        <f t="shared" si="4"/>
        <v>45198</v>
      </c>
      <c r="K110" s="20">
        <f t="shared" si="5"/>
        <v>45212</v>
      </c>
      <c r="L110" s="20">
        <v>45226</v>
      </c>
      <c r="M110" s="20">
        <v>45306</v>
      </c>
      <c r="N110" s="20">
        <v>45382</v>
      </c>
      <c r="O110" s="21"/>
      <c r="P110" s="21"/>
      <c r="Q110" s="22"/>
    </row>
    <row r="111" spans="1:17" s="27" customFormat="1" x14ac:dyDescent="0.35">
      <c r="A111" s="14" t="s">
        <v>16</v>
      </c>
      <c r="B111" s="15" t="s">
        <v>25</v>
      </c>
      <c r="C111" s="16">
        <v>110890</v>
      </c>
      <c r="D111" s="16" t="s">
        <v>103</v>
      </c>
      <c r="E111" s="17" t="s">
        <v>19</v>
      </c>
      <c r="F111" s="17" t="s">
        <v>20</v>
      </c>
      <c r="G111" s="25" t="s">
        <v>21</v>
      </c>
      <c r="H111" s="17">
        <v>45184</v>
      </c>
      <c r="I111" s="19">
        <v>45191</v>
      </c>
      <c r="J111" s="20">
        <f t="shared" si="4"/>
        <v>45198</v>
      </c>
      <c r="K111" s="20">
        <f t="shared" si="5"/>
        <v>45212</v>
      </c>
      <c r="L111" s="20">
        <v>45226</v>
      </c>
      <c r="M111" s="20">
        <v>45306</v>
      </c>
      <c r="N111" s="20">
        <v>45382</v>
      </c>
      <c r="O111" s="21"/>
      <c r="P111" s="21"/>
      <c r="Q111" s="22"/>
    </row>
    <row r="112" spans="1:17" s="27" customFormat="1" x14ac:dyDescent="0.35">
      <c r="A112" s="18" t="s">
        <v>47</v>
      </c>
      <c r="B112" s="30" t="s">
        <v>104</v>
      </c>
      <c r="C112" s="31">
        <v>100283</v>
      </c>
      <c r="D112" s="18" t="s">
        <v>109</v>
      </c>
      <c r="E112" s="18" t="s">
        <v>19</v>
      </c>
      <c r="F112" s="18" t="s">
        <v>110</v>
      </c>
      <c r="G112" s="18" t="s">
        <v>21</v>
      </c>
      <c r="H112" s="17">
        <v>45184</v>
      </c>
      <c r="I112" s="19">
        <v>45204</v>
      </c>
      <c r="J112" s="20">
        <v>45211</v>
      </c>
      <c r="K112" s="20">
        <v>45225</v>
      </c>
      <c r="L112" s="20">
        <v>45239</v>
      </c>
      <c r="M112" s="20">
        <v>45306</v>
      </c>
      <c r="N112" s="20">
        <v>45471</v>
      </c>
      <c r="O112" s="21"/>
      <c r="P112" s="21"/>
      <c r="Q112" s="22"/>
    </row>
    <row r="113" spans="1:17" s="27" customFormat="1" x14ac:dyDescent="0.35">
      <c r="A113" s="14" t="s">
        <v>16</v>
      </c>
      <c r="B113" s="15" t="s">
        <v>17</v>
      </c>
      <c r="C113" s="16">
        <v>100206</v>
      </c>
      <c r="D113" s="16" t="s">
        <v>18</v>
      </c>
      <c r="E113" s="17" t="s">
        <v>19</v>
      </c>
      <c r="F113" s="17" t="s">
        <v>22</v>
      </c>
      <c r="G113" s="18" t="s">
        <v>21</v>
      </c>
      <c r="H113" s="19">
        <v>45275</v>
      </c>
      <c r="I113" s="19">
        <v>45282</v>
      </c>
      <c r="J113" s="20">
        <f>+I113+7</f>
        <v>45289</v>
      </c>
      <c r="K113" s="20">
        <f>+J113+14</f>
        <v>45303</v>
      </c>
      <c r="L113" s="20">
        <v>45317</v>
      </c>
      <c r="M113" s="20">
        <v>45397</v>
      </c>
      <c r="N113" s="20">
        <v>45473</v>
      </c>
      <c r="O113" s="21"/>
      <c r="P113" s="21"/>
      <c r="Q113" s="22"/>
    </row>
    <row r="114" spans="1:17" s="27" customFormat="1" ht="29" x14ac:dyDescent="0.35">
      <c r="A114" s="14" t="s">
        <v>16</v>
      </c>
      <c r="B114" s="15" t="s">
        <v>25</v>
      </c>
      <c r="C114" s="24">
        <v>100207</v>
      </c>
      <c r="D114" s="25" t="s">
        <v>26</v>
      </c>
      <c r="E114" s="26" t="s">
        <v>27</v>
      </c>
      <c r="F114" s="17" t="s">
        <v>22</v>
      </c>
      <c r="G114" s="18" t="s">
        <v>21</v>
      </c>
      <c r="H114" s="19">
        <v>45275</v>
      </c>
      <c r="I114" s="19">
        <v>45282</v>
      </c>
      <c r="J114" s="20">
        <f>+I114+7</f>
        <v>45289</v>
      </c>
      <c r="K114" s="20">
        <f>+J114+14</f>
        <v>45303</v>
      </c>
      <c r="L114" s="20">
        <v>45317</v>
      </c>
      <c r="M114" s="20">
        <v>45397</v>
      </c>
      <c r="N114" s="20">
        <v>45473</v>
      </c>
      <c r="O114" s="21"/>
      <c r="P114" s="21"/>
      <c r="Q114" s="22"/>
    </row>
    <row r="115" spans="1:17" s="27" customFormat="1" x14ac:dyDescent="0.35">
      <c r="A115" s="14" t="s">
        <v>16</v>
      </c>
      <c r="B115" s="15" t="s">
        <v>25</v>
      </c>
      <c r="C115" s="24">
        <v>100213</v>
      </c>
      <c r="D115" s="25" t="s">
        <v>28</v>
      </c>
      <c r="E115" s="17" t="s">
        <v>29</v>
      </c>
      <c r="F115" s="17" t="s">
        <v>22</v>
      </c>
      <c r="G115" s="18" t="s">
        <v>21</v>
      </c>
      <c r="H115" s="19">
        <v>45275</v>
      </c>
      <c r="I115" s="19">
        <v>45282</v>
      </c>
      <c r="J115" s="20">
        <f>+I115+7</f>
        <v>45289</v>
      </c>
      <c r="K115" s="20">
        <f>+J115+14</f>
        <v>45303</v>
      </c>
      <c r="L115" s="20">
        <v>45317</v>
      </c>
      <c r="M115" s="20">
        <v>45397</v>
      </c>
      <c r="N115" s="20">
        <v>45473</v>
      </c>
      <c r="O115" s="21"/>
      <c r="P115" s="21"/>
      <c r="Q115" s="22"/>
    </row>
    <row r="116" spans="1:17" customFormat="1" x14ac:dyDescent="0.35">
      <c r="A116" s="3" t="s">
        <v>47</v>
      </c>
      <c r="B116" s="9" t="s">
        <v>48</v>
      </c>
      <c r="C116" s="4">
        <v>111422</v>
      </c>
      <c r="D116" s="3" t="s">
        <v>96</v>
      </c>
      <c r="E116" s="5" t="s">
        <v>19</v>
      </c>
      <c r="F116" s="1" t="s">
        <v>50</v>
      </c>
      <c r="G116" s="3" t="s">
        <v>21</v>
      </c>
      <c r="H116" s="2">
        <v>44939</v>
      </c>
      <c r="I116" s="5">
        <v>44946</v>
      </c>
      <c r="J116" s="7">
        <v>44953</v>
      </c>
      <c r="K116" s="7">
        <v>44967</v>
      </c>
      <c r="L116" s="7">
        <v>44981</v>
      </c>
      <c r="M116" s="7">
        <v>45021</v>
      </c>
      <c r="N116" s="7">
        <v>45105</v>
      </c>
      <c r="O116" s="8"/>
      <c r="P116" s="8"/>
      <c r="Q116" s="6"/>
    </row>
    <row r="117" spans="1:17" x14ac:dyDescent="0.35">
      <c r="A117" s="14" t="s">
        <v>16</v>
      </c>
      <c r="B117" s="15" t="s">
        <v>25</v>
      </c>
      <c r="C117" s="25">
        <v>100227</v>
      </c>
      <c r="D117" s="25" t="s">
        <v>30</v>
      </c>
      <c r="E117" s="17" t="s">
        <v>29</v>
      </c>
      <c r="F117" s="17" t="s">
        <v>22</v>
      </c>
      <c r="G117" s="18" t="s">
        <v>21</v>
      </c>
      <c r="H117" s="19">
        <v>45275</v>
      </c>
      <c r="I117" s="19">
        <v>45282</v>
      </c>
      <c r="J117" s="20">
        <f t="shared" ref="J117:J135" si="6">+I117+7</f>
        <v>45289</v>
      </c>
      <c r="K117" s="20">
        <f t="shared" ref="K117:K135" si="7">+J117+14</f>
        <v>45303</v>
      </c>
      <c r="L117" s="20">
        <v>45317</v>
      </c>
      <c r="M117" s="20">
        <v>45397</v>
      </c>
      <c r="N117" s="20">
        <v>45473</v>
      </c>
      <c r="O117" s="21"/>
      <c r="P117" s="21"/>
    </row>
    <row r="118" spans="1:17" x14ac:dyDescent="0.35">
      <c r="A118" s="14" t="s">
        <v>16</v>
      </c>
      <c r="B118" s="28" t="s">
        <v>25</v>
      </c>
      <c r="C118" s="16">
        <v>100233</v>
      </c>
      <c r="D118" s="25" t="s">
        <v>31</v>
      </c>
      <c r="E118" s="17" t="s">
        <v>29</v>
      </c>
      <c r="F118" s="17" t="s">
        <v>22</v>
      </c>
      <c r="G118" s="18" t="s">
        <v>21</v>
      </c>
      <c r="H118" s="19">
        <v>45275</v>
      </c>
      <c r="I118" s="19">
        <v>45282</v>
      </c>
      <c r="J118" s="20">
        <f t="shared" si="6"/>
        <v>45289</v>
      </c>
      <c r="K118" s="20">
        <f t="shared" si="7"/>
        <v>45303</v>
      </c>
      <c r="L118" s="20">
        <v>45317</v>
      </c>
      <c r="M118" s="20">
        <v>45397</v>
      </c>
      <c r="N118" s="20">
        <v>45473</v>
      </c>
      <c r="O118" s="21"/>
      <c r="P118" s="21"/>
    </row>
    <row r="119" spans="1:17" x14ac:dyDescent="0.35">
      <c r="A119" s="14" t="s">
        <v>32</v>
      </c>
      <c r="B119" s="28" t="s">
        <v>25</v>
      </c>
      <c r="C119" s="24">
        <v>100242</v>
      </c>
      <c r="D119" s="25" t="s">
        <v>33</v>
      </c>
      <c r="E119" s="17" t="s">
        <v>19</v>
      </c>
      <c r="F119" s="17" t="s">
        <v>35</v>
      </c>
      <c r="G119" s="25" t="s">
        <v>21</v>
      </c>
      <c r="H119" s="19">
        <v>45275</v>
      </c>
      <c r="I119" s="19">
        <v>45282</v>
      </c>
      <c r="J119" s="20">
        <f t="shared" si="6"/>
        <v>45289</v>
      </c>
      <c r="K119" s="20">
        <f t="shared" si="7"/>
        <v>45303</v>
      </c>
      <c r="L119" s="20">
        <v>45317</v>
      </c>
      <c r="M119" s="20">
        <v>45397</v>
      </c>
      <c r="N119" s="20">
        <v>45473</v>
      </c>
      <c r="O119" s="21"/>
      <c r="P119" s="21"/>
    </row>
    <row r="120" spans="1:17" s="27" customFormat="1" ht="29" x14ac:dyDescent="0.35">
      <c r="A120" s="14" t="s">
        <v>32</v>
      </c>
      <c r="B120" s="28"/>
      <c r="C120" s="25">
        <v>100243</v>
      </c>
      <c r="D120" s="25" t="s">
        <v>38</v>
      </c>
      <c r="E120" s="26" t="s">
        <v>39</v>
      </c>
      <c r="F120" s="17" t="s">
        <v>35</v>
      </c>
      <c r="G120" s="25" t="s">
        <v>21</v>
      </c>
      <c r="H120" s="19">
        <v>45275</v>
      </c>
      <c r="I120" s="19">
        <v>45282</v>
      </c>
      <c r="J120" s="20">
        <f t="shared" si="6"/>
        <v>45289</v>
      </c>
      <c r="K120" s="20">
        <f t="shared" si="7"/>
        <v>45303</v>
      </c>
      <c r="L120" s="20">
        <v>45317</v>
      </c>
      <c r="M120" s="20">
        <v>45397</v>
      </c>
      <c r="N120" s="20">
        <v>45473</v>
      </c>
      <c r="O120" s="21"/>
      <c r="P120" s="21"/>
      <c r="Q120" s="22"/>
    </row>
    <row r="121" spans="1:17" s="27" customFormat="1" ht="29" x14ac:dyDescent="0.35">
      <c r="A121" s="14" t="s">
        <v>32</v>
      </c>
      <c r="B121" s="28"/>
      <c r="C121" s="24">
        <v>100258</v>
      </c>
      <c r="D121" s="25" t="s">
        <v>40</v>
      </c>
      <c r="E121" s="26" t="s">
        <v>39</v>
      </c>
      <c r="F121" s="17" t="s">
        <v>35</v>
      </c>
      <c r="G121" s="25" t="s">
        <v>21</v>
      </c>
      <c r="H121" s="19">
        <v>45275</v>
      </c>
      <c r="I121" s="19">
        <v>45282</v>
      </c>
      <c r="J121" s="20">
        <f t="shared" si="6"/>
        <v>45289</v>
      </c>
      <c r="K121" s="20">
        <f t="shared" si="7"/>
        <v>45303</v>
      </c>
      <c r="L121" s="20">
        <v>45317</v>
      </c>
      <c r="M121" s="20">
        <v>45397</v>
      </c>
      <c r="N121" s="20">
        <v>45473</v>
      </c>
      <c r="O121" s="21"/>
      <c r="P121" s="21"/>
      <c r="Q121" s="22"/>
    </row>
    <row r="122" spans="1:17" x14ac:dyDescent="0.35">
      <c r="A122" s="25" t="s">
        <v>41</v>
      </c>
      <c r="B122" s="15"/>
      <c r="C122" s="24">
        <v>100277</v>
      </c>
      <c r="D122" s="25" t="s">
        <v>42</v>
      </c>
      <c r="E122" s="17" t="s">
        <v>19</v>
      </c>
      <c r="F122" s="17" t="s">
        <v>44</v>
      </c>
      <c r="G122" s="25" t="s">
        <v>21</v>
      </c>
      <c r="H122" s="19">
        <v>45275</v>
      </c>
      <c r="I122" s="19">
        <v>45282</v>
      </c>
      <c r="J122" s="20">
        <f t="shared" si="6"/>
        <v>45289</v>
      </c>
      <c r="K122" s="20">
        <f t="shared" si="7"/>
        <v>45303</v>
      </c>
      <c r="L122" s="20">
        <v>45317</v>
      </c>
      <c r="M122" s="20">
        <v>45397</v>
      </c>
      <c r="N122" s="20">
        <v>45473</v>
      </c>
      <c r="O122" s="21"/>
      <c r="P122" s="21"/>
    </row>
    <row r="123" spans="1:17" s="27" customFormat="1" x14ac:dyDescent="0.35">
      <c r="A123" s="25" t="s">
        <v>51</v>
      </c>
      <c r="B123" s="15" t="s">
        <v>25</v>
      </c>
      <c r="C123" s="24">
        <v>100290</v>
      </c>
      <c r="D123" s="16" t="s">
        <v>52</v>
      </c>
      <c r="E123" s="17" t="s">
        <v>19</v>
      </c>
      <c r="F123" s="17" t="s">
        <v>54</v>
      </c>
      <c r="G123" s="25" t="s">
        <v>21</v>
      </c>
      <c r="H123" s="19">
        <v>45275</v>
      </c>
      <c r="I123" s="19">
        <v>45282</v>
      </c>
      <c r="J123" s="20">
        <f t="shared" si="6"/>
        <v>45289</v>
      </c>
      <c r="K123" s="20">
        <f t="shared" si="7"/>
        <v>45303</v>
      </c>
      <c r="L123" s="20">
        <v>45317</v>
      </c>
      <c r="M123" s="20">
        <v>45397</v>
      </c>
      <c r="N123" s="20">
        <v>45473</v>
      </c>
      <c r="O123" s="21"/>
      <c r="P123" s="21"/>
      <c r="Q123" s="22"/>
    </row>
    <row r="124" spans="1:17" s="27" customFormat="1" x14ac:dyDescent="0.35">
      <c r="A124" s="14" t="s">
        <v>51</v>
      </c>
      <c r="B124" s="15" t="s">
        <v>25</v>
      </c>
      <c r="C124" s="16">
        <v>100293</v>
      </c>
      <c r="D124" s="16" t="s">
        <v>57</v>
      </c>
      <c r="E124" s="17" t="s">
        <v>58</v>
      </c>
      <c r="F124" s="17" t="s">
        <v>54</v>
      </c>
      <c r="G124" s="25" t="s">
        <v>21</v>
      </c>
      <c r="H124" s="19">
        <v>45275</v>
      </c>
      <c r="I124" s="19">
        <v>45282</v>
      </c>
      <c r="J124" s="20">
        <f t="shared" si="6"/>
        <v>45289</v>
      </c>
      <c r="K124" s="20">
        <f t="shared" si="7"/>
        <v>45303</v>
      </c>
      <c r="L124" s="20">
        <v>45317</v>
      </c>
      <c r="M124" s="20">
        <v>45397</v>
      </c>
      <c r="N124" s="20">
        <v>45473</v>
      </c>
      <c r="O124" s="21"/>
      <c r="P124" s="21"/>
      <c r="Q124" s="22"/>
    </row>
    <row r="125" spans="1:17" s="27" customFormat="1" x14ac:dyDescent="0.35">
      <c r="A125" s="14" t="s">
        <v>51</v>
      </c>
      <c r="B125" s="15" t="s">
        <v>25</v>
      </c>
      <c r="C125" s="16">
        <v>100295</v>
      </c>
      <c r="D125" s="16" t="s">
        <v>59</v>
      </c>
      <c r="E125" s="17" t="s">
        <v>58</v>
      </c>
      <c r="F125" s="17" t="s">
        <v>54</v>
      </c>
      <c r="G125" s="25" t="s">
        <v>21</v>
      </c>
      <c r="H125" s="19">
        <v>45275</v>
      </c>
      <c r="I125" s="19">
        <v>45282</v>
      </c>
      <c r="J125" s="20">
        <f t="shared" si="6"/>
        <v>45289</v>
      </c>
      <c r="K125" s="20">
        <f t="shared" si="7"/>
        <v>45303</v>
      </c>
      <c r="L125" s="20">
        <v>45317</v>
      </c>
      <c r="M125" s="20">
        <v>45397</v>
      </c>
      <c r="N125" s="20">
        <v>45473</v>
      </c>
      <c r="O125" s="21"/>
      <c r="P125" s="21"/>
      <c r="Q125" s="22"/>
    </row>
    <row r="126" spans="1:17" s="27" customFormat="1" x14ac:dyDescent="0.35">
      <c r="A126" s="14" t="s">
        <v>51</v>
      </c>
      <c r="B126" s="15" t="s">
        <v>25</v>
      </c>
      <c r="C126" s="16">
        <v>100297</v>
      </c>
      <c r="D126" s="16" t="s">
        <v>60</v>
      </c>
      <c r="E126" s="17" t="s">
        <v>19</v>
      </c>
      <c r="F126" s="17" t="s">
        <v>54</v>
      </c>
      <c r="G126" s="25" t="s">
        <v>21</v>
      </c>
      <c r="H126" s="19">
        <v>45275</v>
      </c>
      <c r="I126" s="19">
        <v>45282</v>
      </c>
      <c r="J126" s="20">
        <f t="shared" si="6"/>
        <v>45289</v>
      </c>
      <c r="K126" s="20">
        <f t="shared" si="7"/>
        <v>45303</v>
      </c>
      <c r="L126" s="20">
        <v>45317</v>
      </c>
      <c r="M126" s="20">
        <v>45397</v>
      </c>
      <c r="N126" s="20">
        <v>45473</v>
      </c>
      <c r="O126" s="21"/>
      <c r="P126" s="21"/>
      <c r="Q126" s="22"/>
    </row>
    <row r="127" spans="1:17" s="23" customFormat="1" x14ac:dyDescent="0.35">
      <c r="A127" s="14" t="s">
        <v>51</v>
      </c>
      <c r="B127" s="28"/>
      <c r="C127" s="16">
        <v>100299</v>
      </c>
      <c r="D127" s="16" t="s">
        <v>61</v>
      </c>
      <c r="E127" s="17" t="s">
        <v>19</v>
      </c>
      <c r="F127" s="17" t="s">
        <v>54</v>
      </c>
      <c r="G127" s="25" t="s">
        <v>21</v>
      </c>
      <c r="H127" s="19">
        <v>45275</v>
      </c>
      <c r="I127" s="19">
        <v>45282</v>
      </c>
      <c r="J127" s="20">
        <f t="shared" si="6"/>
        <v>45289</v>
      </c>
      <c r="K127" s="20">
        <f t="shared" si="7"/>
        <v>45303</v>
      </c>
      <c r="L127" s="20">
        <v>45317</v>
      </c>
      <c r="M127" s="20">
        <v>45397</v>
      </c>
      <c r="N127" s="20">
        <v>45473</v>
      </c>
      <c r="O127" s="21"/>
      <c r="P127" s="21"/>
      <c r="Q127" s="22"/>
    </row>
    <row r="128" spans="1:17" s="27" customFormat="1" x14ac:dyDescent="0.35">
      <c r="A128" s="14" t="s">
        <v>51</v>
      </c>
      <c r="B128" s="28" t="s">
        <v>25</v>
      </c>
      <c r="C128" s="16">
        <v>100393</v>
      </c>
      <c r="D128" s="16" t="s">
        <v>62</v>
      </c>
      <c r="E128" s="17" t="s">
        <v>29</v>
      </c>
      <c r="F128" s="17" t="s">
        <v>54</v>
      </c>
      <c r="G128" s="25" t="s">
        <v>21</v>
      </c>
      <c r="H128" s="19">
        <v>45275</v>
      </c>
      <c r="I128" s="19">
        <v>45282</v>
      </c>
      <c r="J128" s="20">
        <f t="shared" si="6"/>
        <v>45289</v>
      </c>
      <c r="K128" s="20">
        <f t="shared" si="7"/>
        <v>45303</v>
      </c>
      <c r="L128" s="20">
        <v>45317</v>
      </c>
      <c r="M128" s="20">
        <v>45397</v>
      </c>
      <c r="N128" s="20">
        <v>45473</v>
      </c>
      <c r="O128" s="21"/>
      <c r="P128" s="21"/>
      <c r="Q128" s="22"/>
    </row>
    <row r="129" spans="1:17" s="23" customFormat="1" x14ac:dyDescent="0.35">
      <c r="A129" s="25" t="s">
        <v>41</v>
      </c>
      <c r="B129" s="15" t="s">
        <v>63</v>
      </c>
      <c r="C129" s="24">
        <v>100893</v>
      </c>
      <c r="D129" s="25" t="s">
        <v>64</v>
      </c>
      <c r="E129" s="17" t="s">
        <v>19</v>
      </c>
      <c r="F129" s="17" t="s">
        <v>44</v>
      </c>
      <c r="G129" s="25" t="s">
        <v>21</v>
      </c>
      <c r="H129" s="19">
        <v>45275</v>
      </c>
      <c r="I129" s="19">
        <v>45282</v>
      </c>
      <c r="J129" s="20">
        <f t="shared" si="6"/>
        <v>45289</v>
      </c>
      <c r="K129" s="20">
        <f t="shared" si="7"/>
        <v>45303</v>
      </c>
      <c r="L129" s="20">
        <v>45317</v>
      </c>
      <c r="M129" s="20">
        <v>45397</v>
      </c>
      <c r="N129" s="20">
        <v>45473</v>
      </c>
      <c r="O129" s="21"/>
      <c r="P129" s="21"/>
      <c r="Q129" s="22"/>
    </row>
    <row r="130" spans="1:17" s="27" customFormat="1" x14ac:dyDescent="0.35">
      <c r="A130" s="25" t="s">
        <v>41</v>
      </c>
      <c r="B130" s="15" t="s">
        <v>63</v>
      </c>
      <c r="C130" s="24">
        <v>100894</v>
      </c>
      <c r="D130" s="25" t="s">
        <v>65</v>
      </c>
      <c r="E130" s="17" t="s">
        <v>19</v>
      </c>
      <c r="F130" s="17" t="s">
        <v>44</v>
      </c>
      <c r="G130" s="25" t="s">
        <v>21</v>
      </c>
      <c r="H130" s="19">
        <v>45275</v>
      </c>
      <c r="I130" s="19">
        <v>45282</v>
      </c>
      <c r="J130" s="20">
        <f t="shared" si="6"/>
        <v>45289</v>
      </c>
      <c r="K130" s="20">
        <f t="shared" si="7"/>
        <v>45303</v>
      </c>
      <c r="L130" s="20">
        <v>45317</v>
      </c>
      <c r="M130" s="20">
        <v>45397</v>
      </c>
      <c r="N130" s="20">
        <v>45473</v>
      </c>
      <c r="O130" s="21"/>
      <c r="P130" s="21"/>
      <c r="Q130" s="22"/>
    </row>
    <row r="131" spans="1:17" s="27" customFormat="1" ht="29" x14ac:dyDescent="0.35">
      <c r="A131" s="25" t="s">
        <v>41</v>
      </c>
      <c r="B131" s="15" t="s">
        <v>63</v>
      </c>
      <c r="C131" s="24">
        <v>100895</v>
      </c>
      <c r="D131" s="25" t="s">
        <v>66</v>
      </c>
      <c r="E131" s="26" t="s">
        <v>39</v>
      </c>
      <c r="F131" s="17" t="s">
        <v>68</v>
      </c>
      <c r="G131" s="25" t="s">
        <v>21</v>
      </c>
      <c r="H131" s="19">
        <v>45275</v>
      </c>
      <c r="I131" s="19">
        <v>45282</v>
      </c>
      <c r="J131" s="20">
        <f t="shared" si="6"/>
        <v>45289</v>
      </c>
      <c r="K131" s="20">
        <f t="shared" si="7"/>
        <v>45303</v>
      </c>
      <c r="L131" s="20">
        <v>45317</v>
      </c>
      <c r="M131" s="20">
        <v>45397</v>
      </c>
      <c r="N131" s="20">
        <v>45473</v>
      </c>
      <c r="O131" s="21"/>
      <c r="P131" s="21"/>
      <c r="Q131" s="22"/>
    </row>
    <row r="132" spans="1:17" s="27" customFormat="1" x14ac:dyDescent="0.35">
      <c r="A132" s="25" t="s">
        <v>41</v>
      </c>
      <c r="B132" s="15" t="s">
        <v>63</v>
      </c>
      <c r="C132" s="24">
        <v>100896</v>
      </c>
      <c r="D132" s="25" t="s">
        <v>71</v>
      </c>
      <c r="E132" s="17" t="s">
        <v>72</v>
      </c>
      <c r="F132" s="17" t="s">
        <v>68</v>
      </c>
      <c r="G132" s="25" t="s">
        <v>21</v>
      </c>
      <c r="H132" s="19">
        <v>45275</v>
      </c>
      <c r="I132" s="19">
        <v>45282</v>
      </c>
      <c r="J132" s="20">
        <f t="shared" si="6"/>
        <v>45289</v>
      </c>
      <c r="K132" s="20">
        <f t="shared" si="7"/>
        <v>45303</v>
      </c>
      <c r="L132" s="20">
        <v>45317</v>
      </c>
      <c r="M132" s="20">
        <v>45397</v>
      </c>
      <c r="N132" s="20">
        <v>45473</v>
      </c>
      <c r="O132" s="21"/>
      <c r="P132" s="21"/>
      <c r="Q132" s="22"/>
    </row>
    <row r="133" spans="1:17" s="27" customFormat="1" ht="29" x14ac:dyDescent="0.35">
      <c r="A133" s="25" t="s">
        <v>41</v>
      </c>
      <c r="B133" s="15" t="s">
        <v>63</v>
      </c>
      <c r="C133" s="16">
        <v>100897</v>
      </c>
      <c r="D133" s="16" t="s">
        <v>73</v>
      </c>
      <c r="E133" s="26" t="s">
        <v>74</v>
      </c>
      <c r="F133" s="17" t="s">
        <v>68</v>
      </c>
      <c r="G133" s="25" t="s">
        <v>21</v>
      </c>
      <c r="H133" s="19">
        <v>45275</v>
      </c>
      <c r="I133" s="19">
        <v>45282</v>
      </c>
      <c r="J133" s="20">
        <f t="shared" si="6"/>
        <v>45289</v>
      </c>
      <c r="K133" s="20">
        <f t="shared" si="7"/>
        <v>45303</v>
      </c>
      <c r="L133" s="20">
        <v>45317</v>
      </c>
      <c r="M133" s="20">
        <v>45397</v>
      </c>
      <c r="N133" s="20">
        <v>45473</v>
      </c>
      <c r="O133" s="21"/>
      <c r="P133" s="21"/>
      <c r="Q133" s="22"/>
    </row>
    <row r="134" spans="1:17" s="27" customFormat="1" x14ac:dyDescent="0.35">
      <c r="A134" s="25" t="s">
        <v>41</v>
      </c>
      <c r="B134" s="15" t="s">
        <v>63</v>
      </c>
      <c r="C134" s="24">
        <v>100898</v>
      </c>
      <c r="D134" s="25" t="s">
        <v>75</v>
      </c>
      <c r="E134" s="17" t="s">
        <v>29</v>
      </c>
      <c r="F134" s="17" t="s">
        <v>44</v>
      </c>
      <c r="G134" s="25" t="s">
        <v>21</v>
      </c>
      <c r="H134" s="19">
        <v>45275</v>
      </c>
      <c r="I134" s="19">
        <v>45282</v>
      </c>
      <c r="J134" s="20">
        <f t="shared" si="6"/>
        <v>45289</v>
      </c>
      <c r="K134" s="20">
        <f t="shared" si="7"/>
        <v>45303</v>
      </c>
      <c r="L134" s="20">
        <v>45317</v>
      </c>
      <c r="M134" s="20">
        <v>45397</v>
      </c>
      <c r="N134" s="20">
        <v>45473</v>
      </c>
      <c r="O134" s="21"/>
      <c r="P134" s="21"/>
      <c r="Q134" s="22"/>
    </row>
    <row r="135" spans="1:17" s="23" customFormat="1" x14ac:dyDescent="0.35">
      <c r="A135" s="25" t="s">
        <v>41</v>
      </c>
      <c r="B135" s="15" t="s">
        <v>63</v>
      </c>
      <c r="C135" s="24">
        <v>100899</v>
      </c>
      <c r="D135" s="25" t="s">
        <v>76</v>
      </c>
      <c r="E135" s="17" t="s">
        <v>19</v>
      </c>
      <c r="F135" s="17" t="s">
        <v>44</v>
      </c>
      <c r="G135" s="25" t="s">
        <v>21</v>
      </c>
      <c r="H135" s="19">
        <v>45275</v>
      </c>
      <c r="I135" s="19">
        <v>45282</v>
      </c>
      <c r="J135" s="20">
        <f t="shared" si="6"/>
        <v>45289</v>
      </c>
      <c r="K135" s="20">
        <f t="shared" si="7"/>
        <v>45303</v>
      </c>
      <c r="L135" s="20">
        <v>45317</v>
      </c>
      <c r="M135" s="20">
        <v>45397</v>
      </c>
      <c r="N135" s="20">
        <v>45473</v>
      </c>
      <c r="O135" s="21"/>
      <c r="P135" s="21"/>
      <c r="Q135" s="22"/>
    </row>
    <row r="136" spans="1:17" s="27" customFormat="1" x14ac:dyDescent="0.35">
      <c r="A136" s="35" t="s">
        <v>47</v>
      </c>
      <c r="B136" s="36" t="s">
        <v>17</v>
      </c>
      <c r="C136" s="33">
        <v>110149</v>
      </c>
      <c r="D136" s="34" t="s">
        <v>85</v>
      </c>
      <c r="E136" s="25" t="s">
        <v>86</v>
      </c>
      <c r="F136" s="25" t="s">
        <v>87</v>
      </c>
      <c r="G136" s="25" t="s">
        <v>88</v>
      </c>
      <c r="H136" s="19">
        <v>45275</v>
      </c>
      <c r="I136" s="19">
        <v>45282</v>
      </c>
      <c r="J136" s="20" t="s">
        <v>89</v>
      </c>
      <c r="K136" s="20"/>
      <c r="L136" s="20"/>
      <c r="M136" s="20">
        <v>45397</v>
      </c>
      <c r="N136" s="20">
        <v>45473</v>
      </c>
      <c r="O136" s="37"/>
      <c r="P136" s="37" t="s">
        <v>90</v>
      </c>
      <c r="Q136" s="22"/>
    </row>
    <row r="137" spans="1:17" s="23" customFormat="1" x14ac:dyDescent="0.35">
      <c r="A137" s="25" t="s">
        <v>51</v>
      </c>
      <c r="B137" s="15" t="s">
        <v>25</v>
      </c>
      <c r="C137" s="33">
        <v>110160</v>
      </c>
      <c r="D137" s="34" t="s">
        <v>91</v>
      </c>
      <c r="E137" s="25" t="s">
        <v>19</v>
      </c>
      <c r="F137" s="17" t="s">
        <v>54</v>
      </c>
      <c r="G137" s="25" t="s">
        <v>21</v>
      </c>
      <c r="H137" s="19">
        <v>45275</v>
      </c>
      <c r="I137" s="19">
        <v>45282</v>
      </c>
      <c r="J137" s="20">
        <f t="shared" ref="J137:J143" si="8">+I137+7</f>
        <v>45289</v>
      </c>
      <c r="K137" s="20">
        <f t="shared" ref="K137:K143" si="9">+J137+14</f>
        <v>45303</v>
      </c>
      <c r="L137" s="20">
        <v>45317</v>
      </c>
      <c r="M137" s="20">
        <v>45397</v>
      </c>
      <c r="N137" s="20">
        <v>45473</v>
      </c>
      <c r="O137" s="21"/>
      <c r="P137" s="21"/>
      <c r="Q137" s="22"/>
    </row>
    <row r="138" spans="1:17" s="27" customFormat="1" x14ac:dyDescent="0.35">
      <c r="A138" s="14" t="s">
        <v>51</v>
      </c>
      <c r="B138" s="28"/>
      <c r="C138" s="16">
        <v>110161</v>
      </c>
      <c r="D138" s="16" t="s">
        <v>92</v>
      </c>
      <c r="E138" s="17" t="s">
        <v>19</v>
      </c>
      <c r="F138" s="17" t="s">
        <v>54</v>
      </c>
      <c r="G138" s="25" t="s">
        <v>21</v>
      </c>
      <c r="H138" s="19">
        <v>45275</v>
      </c>
      <c r="I138" s="19">
        <v>45282</v>
      </c>
      <c r="J138" s="20">
        <f t="shared" si="8"/>
        <v>45289</v>
      </c>
      <c r="K138" s="20">
        <f t="shared" si="9"/>
        <v>45303</v>
      </c>
      <c r="L138" s="20">
        <v>45317</v>
      </c>
      <c r="M138" s="20">
        <v>45397</v>
      </c>
      <c r="N138" s="20">
        <v>45473</v>
      </c>
      <c r="O138" s="21"/>
      <c r="P138" s="21"/>
      <c r="Q138" s="22"/>
    </row>
    <row r="139" spans="1:17" s="27" customFormat="1" ht="29" x14ac:dyDescent="0.35">
      <c r="A139" s="14" t="s">
        <v>16</v>
      </c>
      <c r="B139" s="15" t="s">
        <v>25</v>
      </c>
      <c r="C139" s="34">
        <v>110361</v>
      </c>
      <c r="D139" s="34" t="s">
        <v>93</v>
      </c>
      <c r="E139" s="26" t="s">
        <v>39</v>
      </c>
      <c r="F139" s="17" t="s">
        <v>22</v>
      </c>
      <c r="G139" s="25" t="s">
        <v>21</v>
      </c>
      <c r="H139" s="19">
        <v>45275</v>
      </c>
      <c r="I139" s="19">
        <v>45282</v>
      </c>
      <c r="J139" s="20">
        <f t="shared" si="8"/>
        <v>45289</v>
      </c>
      <c r="K139" s="20">
        <f t="shared" si="9"/>
        <v>45303</v>
      </c>
      <c r="L139" s="20">
        <v>45317</v>
      </c>
      <c r="M139" s="20">
        <v>45397</v>
      </c>
      <c r="N139" s="20">
        <v>45473</v>
      </c>
      <c r="O139" s="21"/>
      <c r="P139" s="21"/>
      <c r="Q139" s="22"/>
    </row>
    <row r="140" spans="1:17" s="27" customFormat="1" ht="29" x14ac:dyDescent="0.35">
      <c r="A140" s="14" t="s">
        <v>32</v>
      </c>
      <c r="B140" s="15" t="s">
        <v>25</v>
      </c>
      <c r="C140" s="24">
        <v>110470</v>
      </c>
      <c r="D140" s="25" t="s">
        <v>94</v>
      </c>
      <c r="E140" s="26" t="s">
        <v>39</v>
      </c>
      <c r="F140" s="17" t="s">
        <v>35</v>
      </c>
      <c r="G140" s="25" t="s">
        <v>21</v>
      </c>
      <c r="H140" s="19">
        <v>45275</v>
      </c>
      <c r="I140" s="19">
        <v>45282</v>
      </c>
      <c r="J140" s="20">
        <f t="shared" si="8"/>
        <v>45289</v>
      </c>
      <c r="K140" s="20">
        <f t="shared" si="9"/>
        <v>45303</v>
      </c>
      <c r="L140" s="20">
        <v>45317</v>
      </c>
      <c r="M140" s="20">
        <v>45397</v>
      </c>
      <c r="N140" s="20">
        <v>45473</v>
      </c>
      <c r="O140" s="21"/>
      <c r="P140" s="21"/>
      <c r="Q140" s="22"/>
    </row>
    <row r="141" spans="1:17" s="27" customFormat="1" ht="29" x14ac:dyDescent="0.35">
      <c r="A141" s="14" t="s">
        <v>16</v>
      </c>
      <c r="B141" s="15" t="s">
        <v>17</v>
      </c>
      <c r="C141" s="24">
        <v>110541</v>
      </c>
      <c r="D141" s="25" t="s">
        <v>95</v>
      </c>
      <c r="E141" s="26" t="s">
        <v>27</v>
      </c>
      <c r="F141" s="17" t="s">
        <v>22</v>
      </c>
      <c r="G141" s="25" t="s">
        <v>21</v>
      </c>
      <c r="H141" s="19">
        <v>45275</v>
      </c>
      <c r="I141" s="19">
        <v>45282</v>
      </c>
      <c r="J141" s="20">
        <f t="shared" si="8"/>
        <v>45289</v>
      </c>
      <c r="K141" s="20">
        <f t="shared" si="9"/>
        <v>45303</v>
      </c>
      <c r="L141" s="20">
        <v>45317</v>
      </c>
      <c r="M141" s="20">
        <v>45397</v>
      </c>
      <c r="N141" s="20">
        <v>45473</v>
      </c>
      <c r="O141" s="21"/>
      <c r="P141" s="21"/>
      <c r="Q141" s="22"/>
    </row>
    <row r="142" spans="1:17" s="27" customFormat="1" x14ac:dyDescent="0.35">
      <c r="A142" s="14" t="s">
        <v>32</v>
      </c>
      <c r="B142" s="15" t="s">
        <v>25</v>
      </c>
      <c r="C142" s="24">
        <v>110623</v>
      </c>
      <c r="D142" s="25" t="s">
        <v>97</v>
      </c>
      <c r="E142" s="17" t="s">
        <v>29</v>
      </c>
      <c r="F142" s="17" t="s">
        <v>35</v>
      </c>
      <c r="G142" s="25" t="s">
        <v>21</v>
      </c>
      <c r="H142" s="19">
        <v>45275</v>
      </c>
      <c r="I142" s="19">
        <v>45282</v>
      </c>
      <c r="J142" s="20">
        <f t="shared" si="8"/>
        <v>45289</v>
      </c>
      <c r="K142" s="20">
        <f t="shared" si="9"/>
        <v>45303</v>
      </c>
      <c r="L142" s="20">
        <v>45317</v>
      </c>
      <c r="M142" s="20">
        <v>45397</v>
      </c>
      <c r="N142" s="20">
        <v>45473</v>
      </c>
      <c r="O142" s="21"/>
      <c r="P142" s="21"/>
      <c r="Q142" s="22"/>
    </row>
    <row r="143" spans="1:17" s="23" customFormat="1" x14ac:dyDescent="0.35">
      <c r="A143" s="14" t="s">
        <v>32</v>
      </c>
      <c r="B143" s="28"/>
      <c r="C143" s="24">
        <v>110624</v>
      </c>
      <c r="D143" s="25" t="s">
        <v>98</v>
      </c>
      <c r="E143" s="17" t="s">
        <v>29</v>
      </c>
      <c r="F143" s="17" t="s">
        <v>35</v>
      </c>
      <c r="G143" s="25" t="s">
        <v>21</v>
      </c>
      <c r="H143" s="19">
        <v>45275</v>
      </c>
      <c r="I143" s="19">
        <v>45282</v>
      </c>
      <c r="J143" s="20">
        <f t="shared" si="8"/>
        <v>45289</v>
      </c>
      <c r="K143" s="20">
        <f t="shared" si="9"/>
        <v>45303</v>
      </c>
      <c r="L143" s="20">
        <v>45317</v>
      </c>
      <c r="M143" s="20">
        <v>45397</v>
      </c>
      <c r="N143" s="20">
        <v>45473</v>
      </c>
      <c r="O143" s="21"/>
      <c r="P143" s="21"/>
      <c r="Q143" s="22"/>
    </row>
    <row r="144" spans="1:17" customFormat="1" x14ac:dyDescent="0.35">
      <c r="A144" s="3" t="s">
        <v>47</v>
      </c>
      <c r="B144" s="9" t="s">
        <v>48</v>
      </c>
      <c r="C144" s="4">
        <v>111422</v>
      </c>
      <c r="D144" s="3" t="s">
        <v>96</v>
      </c>
      <c r="E144" s="5" t="s">
        <v>19</v>
      </c>
      <c r="F144" s="1" t="s">
        <v>50</v>
      </c>
      <c r="G144" s="3" t="s">
        <v>21</v>
      </c>
      <c r="H144" s="2">
        <v>45119</v>
      </c>
      <c r="I144" s="5">
        <v>45126</v>
      </c>
      <c r="J144" s="7">
        <v>45133</v>
      </c>
      <c r="K144" s="7">
        <v>45147</v>
      </c>
      <c r="L144" s="7">
        <v>45161</v>
      </c>
      <c r="M144" s="7">
        <v>45203</v>
      </c>
      <c r="N144" s="7">
        <v>45287</v>
      </c>
      <c r="O144" s="6"/>
      <c r="P144" s="6"/>
      <c r="Q144" s="6"/>
    </row>
    <row r="145" spans="1:16" s="27" customFormat="1" x14ac:dyDescent="0.35">
      <c r="A145" s="25" t="s">
        <v>41</v>
      </c>
      <c r="B145" s="15"/>
      <c r="C145" s="24">
        <v>110651</v>
      </c>
      <c r="D145" s="25" t="s">
        <v>99</v>
      </c>
      <c r="E145" s="17" t="s">
        <v>19</v>
      </c>
      <c r="F145" s="17" t="s">
        <v>44</v>
      </c>
      <c r="G145" s="25" t="s">
        <v>21</v>
      </c>
      <c r="H145" s="19">
        <v>45275</v>
      </c>
      <c r="I145" s="19">
        <v>45282</v>
      </c>
      <c r="J145" s="20">
        <f>+I145+7</f>
        <v>45289</v>
      </c>
      <c r="K145" s="20">
        <f>+J145+14</f>
        <v>45303</v>
      </c>
      <c r="L145" s="20">
        <v>45317</v>
      </c>
      <c r="M145" s="20">
        <v>45397</v>
      </c>
      <c r="N145" s="20">
        <v>45473</v>
      </c>
      <c r="O145" s="21"/>
      <c r="P145" s="21"/>
    </row>
    <row r="146" spans="1:16" s="6" customFormat="1" x14ac:dyDescent="0.35">
      <c r="A146" s="3" t="s">
        <v>47</v>
      </c>
      <c r="B146" s="9" t="s">
        <v>48</v>
      </c>
      <c r="C146" s="4">
        <v>111423</v>
      </c>
      <c r="D146" s="3" t="s">
        <v>107</v>
      </c>
      <c r="E146" s="5" t="s">
        <v>19</v>
      </c>
      <c r="F146" s="1" t="s">
        <v>50</v>
      </c>
      <c r="G146" s="3" t="s">
        <v>21</v>
      </c>
      <c r="H146" s="2">
        <v>45119</v>
      </c>
      <c r="I146" s="5">
        <v>45126</v>
      </c>
      <c r="J146" s="7">
        <v>45133</v>
      </c>
      <c r="K146" s="7">
        <v>45147</v>
      </c>
      <c r="L146" s="7">
        <v>45161</v>
      </c>
      <c r="M146" s="7">
        <v>45203</v>
      </c>
      <c r="N146" s="7">
        <v>45287</v>
      </c>
    </row>
    <row r="147" spans="1:16" s="6" customFormat="1" x14ac:dyDescent="0.35">
      <c r="A147" s="3" t="s">
        <v>47</v>
      </c>
      <c r="B147" s="9" t="s">
        <v>48</v>
      </c>
      <c r="C147" s="4">
        <v>111424</v>
      </c>
      <c r="D147" s="3" t="s">
        <v>108</v>
      </c>
      <c r="E147" s="5" t="s">
        <v>19</v>
      </c>
      <c r="F147" s="1" t="s">
        <v>50</v>
      </c>
      <c r="G147" s="3" t="s">
        <v>21</v>
      </c>
      <c r="H147" s="2">
        <v>45119</v>
      </c>
      <c r="I147" s="5">
        <v>45126</v>
      </c>
      <c r="J147" s="7">
        <v>45133</v>
      </c>
      <c r="K147" s="7">
        <v>45147</v>
      </c>
      <c r="L147" s="7">
        <v>45161</v>
      </c>
      <c r="M147" s="7">
        <v>45203</v>
      </c>
      <c r="N147" s="7">
        <v>45287</v>
      </c>
    </row>
    <row r="148" spans="1:16" x14ac:dyDescent="0.35">
      <c r="A148" s="14" t="s">
        <v>51</v>
      </c>
      <c r="B148" s="15" t="s">
        <v>25</v>
      </c>
      <c r="C148" s="29">
        <v>110723</v>
      </c>
      <c r="D148" s="25" t="s">
        <v>100</v>
      </c>
      <c r="E148" s="17" t="s">
        <v>19</v>
      </c>
      <c r="F148" s="17" t="s">
        <v>54</v>
      </c>
      <c r="G148" s="25" t="s">
        <v>21</v>
      </c>
      <c r="H148" s="19">
        <v>45275</v>
      </c>
      <c r="I148" s="19">
        <v>45282</v>
      </c>
      <c r="J148" s="20">
        <f>+I148+7</f>
        <v>45289</v>
      </c>
      <c r="K148" s="20">
        <f>+J148+14</f>
        <v>45303</v>
      </c>
      <c r="L148" s="20">
        <v>45317</v>
      </c>
      <c r="M148" s="20">
        <v>45397</v>
      </c>
      <c r="N148" s="20">
        <v>45473</v>
      </c>
      <c r="O148" s="21"/>
      <c r="P148" s="21"/>
    </row>
    <row r="149" spans="1:16" ht="43.5" x14ac:dyDescent="0.35">
      <c r="A149" s="14" t="s">
        <v>32</v>
      </c>
      <c r="B149" s="28"/>
      <c r="C149" s="24">
        <v>110872</v>
      </c>
      <c r="D149" s="25" t="s">
        <v>101</v>
      </c>
      <c r="E149" s="26" t="s">
        <v>102</v>
      </c>
      <c r="F149" s="17" t="s">
        <v>35</v>
      </c>
      <c r="G149" s="25" t="s">
        <v>21</v>
      </c>
      <c r="H149" s="19">
        <v>45275</v>
      </c>
      <c r="I149" s="19">
        <v>45282</v>
      </c>
      <c r="J149" s="20">
        <f>+I149+7</f>
        <v>45289</v>
      </c>
      <c r="K149" s="20">
        <f>+J149+14</f>
        <v>45303</v>
      </c>
      <c r="L149" s="20">
        <v>45317</v>
      </c>
      <c r="M149" s="20">
        <v>45397</v>
      </c>
      <c r="N149" s="20">
        <v>45473</v>
      </c>
      <c r="O149" s="21"/>
      <c r="P149" s="21"/>
    </row>
    <row r="150" spans="1:16" x14ac:dyDescent="0.35">
      <c r="A150" s="14" t="s">
        <v>16</v>
      </c>
      <c r="B150" s="15" t="s">
        <v>25</v>
      </c>
      <c r="C150" s="16">
        <v>110890</v>
      </c>
      <c r="D150" s="16" t="s">
        <v>103</v>
      </c>
      <c r="E150" s="17" t="s">
        <v>19</v>
      </c>
      <c r="F150" s="17" t="s">
        <v>22</v>
      </c>
      <c r="G150" s="25" t="s">
        <v>21</v>
      </c>
      <c r="H150" s="19">
        <v>45275</v>
      </c>
      <c r="I150" s="19">
        <v>45282</v>
      </c>
      <c r="J150" s="20">
        <f>+I150+7</f>
        <v>45289</v>
      </c>
      <c r="K150" s="20">
        <f>+J150+14</f>
        <v>45303</v>
      </c>
      <c r="L150" s="20">
        <v>45317</v>
      </c>
      <c r="M150" s="20">
        <v>45397</v>
      </c>
      <c r="N150" s="20">
        <v>45473</v>
      </c>
      <c r="O150" s="21"/>
      <c r="P150" s="21"/>
    </row>
    <row r="151" spans="1:16" s="6" customFormat="1" x14ac:dyDescent="0.35">
      <c r="A151" s="3" t="s">
        <v>47</v>
      </c>
      <c r="B151" s="9" t="s">
        <v>48</v>
      </c>
      <c r="C151" s="4">
        <v>111422</v>
      </c>
      <c r="D151" s="3" t="s">
        <v>96</v>
      </c>
      <c r="E151" s="5" t="s">
        <v>19</v>
      </c>
      <c r="F151" s="1" t="s">
        <v>50</v>
      </c>
      <c r="G151" s="3" t="s">
        <v>21</v>
      </c>
      <c r="H151" s="2">
        <v>45210</v>
      </c>
      <c r="I151" s="5">
        <v>45217</v>
      </c>
      <c r="J151" s="7">
        <v>45224</v>
      </c>
      <c r="K151" s="7">
        <v>45238</v>
      </c>
      <c r="L151" s="7">
        <v>45252</v>
      </c>
      <c r="M151" s="7">
        <v>45294</v>
      </c>
      <c r="N151" s="7">
        <v>45378</v>
      </c>
    </row>
    <row r="152" spans="1:16" s="6" customFormat="1" x14ac:dyDescent="0.35">
      <c r="A152" s="3" t="s">
        <v>47</v>
      </c>
      <c r="B152" s="9" t="s">
        <v>48</v>
      </c>
      <c r="C152" s="4">
        <v>111423</v>
      </c>
      <c r="D152" s="3" t="s">
        <v>107</v>
      </c>
      <c r="E152" s="5" t="s">
        <v>19</v>
      </c>
      <c r="F152" s="1" t="s">
        <v>50</v>
      </c>
      <c r="G152" s="3" t="s">
        <v>21</v>
      </c>
      <c r="H152" s="2">
        <v>45210</v>
      </c>
      <c r="I152" s="5">
        <v>45217</v>
      </c>
      <c r="J152" s="7">
        <v>45224</v>
      </c>
      <c r="K152" s="7">
        <v>45238</v>
      </c>
      <c r="L152" s="7">
        <v>45252</v>
      </c>
      <c r="M152" s="7">
        <v>45294</v>
      </c>
      <c r="N152" s="7">
        <v>45378</v>
      </c>
    </row>
    <row r="153" spans="1:16" s="6" customFormat="1" x14ac:dyDescent="0.35">
      <c r="A153" s="3" t="s">
        <v>47</v>
      </c>
      <c r="B153" s="9" t="s">
        <v>48</v>
      </c>
      <c r="C153" s="4">
        <v>111424</v>
      </c>
      <c r="D153" s="3" t="s">
        <v>108</v>
      </c>
      <c r="E153" s="5" t="s">
        <v>19</v>
      </c>
      <c r="F153" s="1" t="s">
        <v>50</v>
      </c>
      <c r="G153" s="3" t="s">
        <v>21</v>
      </c>
      <c r="H153" s="2">
        <v>45210</v>
      </c>
      <c r="I153" s="5">
        <v>45217</v>
      </c>
      <c r="J153" s="7">
        <v>45224</v>
      </c>
      <c r="K153" s="7">
        <v>45238</v>
      </c>
      <c r="L153" s="7">
        <v>45252</v>
      </c>
      <c r="M153" s="7">
        <v>45294</v>
      </c>
      <c r="N153" s="7">
        <v>45378</v>
      </c>
    </row>
  </sheetData>
  <sheetProtection algorithmName="SHA-512" hashValue="LwHmqEDFr2JLOR+6IRJWEhL9W1ON16VUt19rv6GFSXfLvnUfuO51iHnA10JluWNrHX1BgRBbH+patAUC4b6JYw==" saltValue="UDa69RY+sj72A+UaLePRNA==" spinCount="100000" sheet="1" objects="1" scenarios="1"/>
  <sortState xmlns:xlrd2="http://schemas.microsoft.com/office/spreadsheetml/2017/richdata2" ref="A2:N208">
    <sortCondition ref="C2:C20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C06C-74F2-456C-B53A-E7BB60AA5735}">
  <sheetPr>
    <tabColor rgb="FFFFC000"/>
  </sheetPr>
  <dimension ref="A1:N27"/>
  <sheetViews>
    <sheetView workbookViewId="0">
      <pane ySplit="1" topLeftCell="A2" activePane="bottomLeft" state="frozen"/>
      <selection pane="bottomLeft" activeCell="C2" sqref="C2"/>
    </sheetView>
  </sheetViews>
  <sheetFormatPr defaultColWidth="8.90625" defaultRowHeight="14.5" x14ac:dyDescent="0.35"/>
  <cols>
    <col min="1" max="2" width="10.90625" style="27" hidden="1" customWidth="1"/>
    <col min="3" max="3" width="8.90625" style="27"/>
    <col min="4" max="4" width="40.453125" style="27" bestFit="1" customWidth="1"/>
    <col min="5" max="5" width="11.90625" style="27" hidden="1" customWidth="1"/>
    <col min="6" max="6" width="17.90625" style="27" customWidth="1"/>
    <col min="7" max="7" width="15.453125" style="27" hidden="1" customWidth="1"/>
    <col min="8" max="9" width="18.36328125" style="27" customWidth="1"/>
    <col min="10" max="11" width="18.36328125" style="27" hidden="1" customWidth="1"/>
    <col min="12" max="14" width="18.36328125" style="27" customWidth="1"/>
    <col min="15" max="16384" width="8.90625" style="27"/>
  </cols>
  <sheetData>
    <row r="1" spans="1:14" ht="49.5" customHeight="1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12</v>
      </c>
      <c r="I1" s="11" t="s">
        <v>13</v>
      </c>
      <c r="J1" s="10" t="s">
        <v>7</v>
      </c>
      <c r="K1" s="10" t="s">
        <v>8</v>
      </c>
      <c r="L1" s="11" t="s">
        <v>9</v>
      </c>
      <c r="M1" s="11" t="s">
        <v>10</v>
      </c>
      <c r="N1" s="10" t="s">
        <v>11</v>
      </c>
    </row>
    <row r="2" spans="1:14" x14ac:dyDescent="0.35">
      <c r="A2" s="38" t="s">
        <v>111</v>
      </c>
      <c r="B2" s="39" t="s">
        <v>112</v>
      </c>
      <c r="C2" s="38">
        <v>100238</v>
      </c>
      <c r="D2" s="40" t="s">
        <v>113</v>
      </c>
      <c r="E2" s="41" t="s">
        <v>19</v>
      </c>
      <c r="F2" s="41" t="s">
        <v>114</v>
      </c>
      <c r="G2" s="38" t="s">
        <v>115</v>
      </c>
      <c r="H2" s="42">
        <v>45214</v>
      </c>
      <c r="I2" s="42">
        <v>45291</v>
      </c>
      <c r="J2" s="43">
        <v>45002</v>
      </c>
      <c r="K2" s="41">
        <v>45023</v>
      </c>
      <c r="L2" s="42">
        <v>45028</v>
      </c>
      <c r="M2" s="42">
        <v>45042</v>
      </c>
      <c r="N2" s="42">
        <v>45055</v>
      </c>
    </row>
    <row r="3" spans="1:14" ht="59.25" customHeight="1" x14ac:dyDescent="0.35">
      <c r="A3" s="38" t="s">
        <v>111</v>
      </c>
      <c r="B3" s="44"/>
      <c r="C3" s="38">
        <v>100239</v>
      </c>
      <c r="D3" s="45" t="s">
        <v>116</v>
      </c>
      <c r="E3" s="46" t="s">
        <v>117</v>
      </c>
      <c r="F3" s="41" t="s">
        <v>114</v>
      </c>
      <c r="G3" s="38" t="s">
        <v>115</v>
      </c>
      <c r="H3" s="42">
        <v>45214</v>
      </c>
      <c r="I3" s="42">
        <v>45291</v>
      </c>
      <c r="J3" s="41"/>
      <c r="K3" s="41">
        <v>45023</v>
      </c>
      <c r="L3" s="42">
        <v>45028</v>
      </c>
      <c r="M3" s="42">
        <v>45042</v>
      </c>
      <c r="N3" s="42">
        <v>45055</v>
      </c>
    </row>
    <row r="4" spans="1:14" ht="66" customHeight="1" x14ac:dyDescent="0.35">
      <c r="A4" s="38" t="s">
        <v>111</v>
      </c>
      <c r="B4" s="44"/>
      <c r="C4" s="47">
        <v>100241</v>
      </c>
      <c r="D4" s="48" t="s">
        <v>118</v>
      </c>
      <c r="E4" s="46" t="s">
        <v>119</v>
      </c>
      <c r="F4" s="41" t="s">
        <v>114</v>
      </c>
      <c r="G4" s="38" t="s">
        <v>115</v>
      </c>
      <c r="H4" s="42">
        <v>45214</v>
      </c>
      <c r="I4" s="42">
        <v>45291</v>
      </c>
      <c r="J4" s="41"/>
      <c r="K4" s="41">
        <v>45023</v>
      </c>
      <c r="L4" s="42">
        <v>45028</v>
      </c>
      <c r="M4" s="42">
        <v>45042</v>
      </c>
      <c r="N4" s="42">
        <v>45055</v>
      </c>
    </row>
    <row r="5" spans="1:14" x14ac:dyDescent="0.35">
      <c r="A5" s="49" t="s">
        <v>111</v>
      </c>
      <c r="B5" s="49"/>
      <c r="C5" s="50">
        <v>100216</v>
      </c>
      <c r="D5" s="49" t="s">
        <v>120</v>
      </c>
      <c r="E5" s="51" t="s">
        <v>121</v>
      </c>
      <c r="F5" s="51" t="s">
        <v>114</v>
      </c>
      <c r="G5" s="49" t="s">
        <v>122</v>
      </c>
      <c r="H5" s="52">
        <v>45214</v>
      </c>
      <c r="I5" s="52">
        <v>45565</v>
      </c>
      <c r="J5" s="51"/>
      <c r="K5" s="51">
        <v>45023</v>
      </c>
      <c r="L5" s="52">
        <v>45029</v>
      </c>
      <c r="M5" s="52">
        <v>45043</v>
      </c>
      <c r="N5" s="52">
        <v>45057</v>
      </c>
    </row>
    <row r="6" spans="1:14" x14ac:dyDescent="0.35">
      <c r="A6" s="49" t="s">
        <v>111</v>
      </c>
      <c r="B6" s="49"/>
      <c r="C6" s="53">
        <v>100254</v>
      </c>
      <c r="D6" s="53" t="s">
        <v>123</v>
      </c>
      <c r="E6" s="51" t="s">
        <v>124</v>
      </c>
      <c r="F6" s="51" t="s">
        <v>114</v>
      </c>
      <c r="G6" s="49" t="s">
        <v>122</v>
      </c>
      <c r="H6" s="52">
        <v>45214</v>
      </c>
      <c r="I6" s="52">
        <v>45565</v>
      </c>
      <c r="J6" s="51"/>
      <c r="K6" s="51">
        <v>45023</v>
      </c>
      <c r="L6" s="52">
        <v>45029</v>
      </c>
      <c r="M6" s="52">
        <v>45043</v>
      </c>
      <c r="N6" s="52">
        <v>45057</v>
      </c>
    </row>
    <row r="7" spans="1:14" x14ac:dyDescent="0.35">
      <c r="A7" s="49" t="s">
        <v>111</v>
      </c>
      <c r="B7" s="49"/>
      <c r="C7" s="50">
        <v>100256</v>
      </c>
      <c r="D7" s="49" t="s">
        <v>125</v>
      </c>
      <c r="E7" s="51" t="s">
        <v>124</v>
      </c>
      <c r="F7" s="51" t="s">
        <v>114</v>
      </c>
      <c r="G7" s="49" t="s">
        <v>122</v>
      </c>
      <c r="H7" s="52">
        <v>45214</v>
      </c>
      <c r="I7" s="52">
        <v>45565</v>
      </c>
      <c r="J7" s="51"/>
      <c r="K7" s="51">
        <v>45023</v>
      </c>
      <c r="L7" s="52">
        <v>45029</v>
      </c>
      <c r="M7" s="52">
        <v>45043</v>
      </c>
      <c r="N7" s="52">
        <v>45057</v>
      </c>
    </row>
    <row r="8" spans="1:14" x14ac:dyDescent="0.35">
      <c r="A8" s="49" t="s">
        <v>111</v>
      </c>
      <c r="B8" s="49"/>
      <c r="C8" s="50">
        <v>100261</v>
      </c>
      <c r="D8" s="49" t="s">
        <v>126</v>
      </c>
      <c r="E8" s="51" t="s">
        <v>29</v>
      </c>
      <c r="F8" s="51" t="s">
        <v>114</v>
      </c>
      <c r="G8" s="49" t="s">
        <v>122</v>
      </c>
      <c r="H8" s="52">
        <v>45214</v>
      </c>
      <c r="I8" s="52">
        <v>45565</v>
      </c>
      <c r="J8" s="51"/>
      <c r="K8" s="51">
        <v>45023</v>
      </c>
      <c r="L8" s="52">
        <v>45029</v>
      </c>
      <c r="M8" s="52">
        <v>45043</v>
      </c>
      <c r="N8" s="52">
        <v>45057</v>
      </c>
    </row>
    <row r="9" spans="1:14" x14ac:dyDescent="0.35">
      <c r="A9" s="49" t="s">
        <v>111</v>
      </c>
      <c r="B9" s="49"/>
      <c r="C9" s="50">
        <v>110846</v>
      </c>
      <c r="D9" s="49" t="s">
        <v>127</v>
      </c>
      <c r="E9" s="51" t="s">
        <v>124</v>
      </c>
      <c r="F9" s="51" t="s">
        <v>114</v>
      </c>
      <c r="G9" s="49" t="s">
        <v>122</v>
      </c>
      <c r="H9" s="52">
        <v>45214</v>
      </c>
      <c r="I9" s="52">
        <v>45565</v>
      </c>
      <c r="J9" s="51"/>
      <c r="K9" s="51">
        <v>45023</v>
      </c>
      <c r="L9" s="52">
        <v>45029</v>
      </c>
      <c r="M9" s="52">
        <v>45043</v>
      </c>
      <c r="N9" s="52">
        <v>45057</v>
      </c>
    </row>
    <row r="10" spans="1:14" ht="87" x14ac:dyDescent="0.35">
      <c r="A10" s="49" t="s">
        <v>111</v>
      </c>
      <c r="B10" s="49"/>
      <c r="C10" s="50">
        <v>110859</v>
      </c>
      <c r="D10" s="53" t="s">
        <v>128</v>
      </c>
      <c r="E10" s="54" t="s">
        <v>129</v>
      </c>
      <c r="F10" s="51" t="s">
        <v>114</v>
      </c>
      <c r="G10" s="49" t="s">
        <v>122</v>
      </c>
      <c r="H10" s="52">
        <v>45214</v>
      </c>
      <c r="I10" s="52">
        <v>45565</v>
      </c>
      <c r="J10" s="51"/>
      <c r="K10" s="51">
        <v>45023</v>
      </c>
      <c r="L10" s="52">
        <v>45029</v>
      </c>
      <c r="M10" s="52">
        <v>45043</v>
      </c>
      <c r="N10" s="52">
        <v>45057</v>
      </c>
    </row>
    <row r="11" spans="1:14" x14ac:dyDescent="0.35">
      <c r="A11" s="49" t="s">
        <v>111</v>
      </c>
      <c r="B11" s="49"/>
      <c r="C11" s="50">
        <v>110860</v>
      </c>
      <c r="D11" s="53" t="s">
        <v>130</v>
      </c>
      <c r="E11" s="51" t="s">
        <v>124</v>
      </c>
      <c r="F11" s="51" t="s">
        <v>114</v>
      </c>
      <c r="G11" s="49" t="s">
        <v>122</v>
      </c>
      <c r="H11" s="52">
        <v>45214</v>
      </c>
      <c r="I11" s="52">
        <v>45565</v>
      </c>
      <c r="J11" s="51"/>
      <c r="K11" s="51">
        <v>45023</v>
      </c>
      <c r="L11" s="52">
        <v>45029</v>
      </c>
      <c r="M11" s="52">
        <v>45043</v>
      </c>
      <c r="N11" s="52">
        <v>45057</v>
      </c>
    </row>
    <row r="12" spans="1:14" x14ac:dyDescent="0.35">
      <c r="A12" s="49" t="s">
        <v>111</v>
      </c>
      <c r="B12" s="55" t="s">
        <v>112</v>
      </c>
      <c r="C12" s="50">
        <v>100210</v>
      </c>
      <c r="D12" s="49" t="s">
        <v>131</v>
      </c>
      <c r="E12" s="49" t="s">
        <v>121</v>
      </c>
      <c r="F12" s="49" t="s">
        <v>114</v>
      </c>
      <c r="G12" s="49" t="s">
        <v>122</v>
      </c>
      <c r="H12" s="52">
        <v>45214</v>
      </c>
      <c r="I12" s="52">
        <v>45565</v>
      </c>
      <c r="J12" s="56">
        <v>45002</v>
      </c>
      <c r="K12" s="51">
        <v>45023</v>
      </c>
      <c r="L12" s="52">
        <v>45029</v>
      </c>
      <c r="M12" s="52">
        <v>45043</v>
      </c>
      <c r="N12" s="52">
        <v>45057</v>
      </c>
    </row>
    <row r="13" spans="1:14" x14ac:dyDescent="0.35">
      <c r="A13" s="77" t="s">
        <v>111</v>
      </c>
      <c r="B13" s="78" t="s">
        <v>112</v>
      </c>
      <c r="C13" s="79">
        <v>100211</v>
      </c>
      <c r="D13" s="77" t="s">
        <v>135</v>
      </c>
      <c r="E13" s="80" t="s">
        <v>121</v>
      </c>
      <c r="F13" s="80" t="s">
        <v>114</v>
      </c>
      <c r="G13" s="77" t="s">
        <v>136</v>
      </c>
      <c r="H13" s="81">
        <v>45214</v>
      </c>
      <c r="I13" s="81">
        <v>45565</v>
      </c>
      <c r="J13" s="82">
        <v>45002</v>
      </c>
      <c r="K13" s="80">
        <v>45023</v>
      </c>
      <c r="L13" s="83">
        <v>45033</v>
      </c>
      <c r="M13" s="83">
        <v>45047</v>
      </c>
      <c r="N13" s="81">
        <v>45061</v>
      </c>
    </row>
    <row r="14" spans="1:14" x14ac:dyDescent="0.35">
      <c r="A14" s="77" t="s">
        <v>111</v>
      </c>
      <c r="B14" s="78" t="s">
        <v>112</v>
      </c>
      <c r="C14" s="79">
        <v>100218</v>
      </c>
      <c r="D14" s="84" t="s">
        <v>137</v>
      </c>
      <c r="E14" s="80" t="s">
        <v>121</v>
      </c>
      <c r="F14" s="80" t="s">
        <v>114</v>
      </c>
      <c r="G14" s="77" t="s">
        <v>136</v>
      </c>
      <c r="H14" s="81">
        <v>45214</v>
      </c>
      <c r="I14" s="81">
        <v>45565</v>
      </c>
      <c r="J14" s="82">
        <v>45002</v>
      </c>
      <c r="K14" s="80">
        <v>45023</v>
      </c>
      <c r="L14" s="83">
        <v>45033</v>
      </c>
      <c r="M14" s="83">
        <v>45047</v>
      </c>
      <c r="N14" s="81">
        <v>45061</v>
      </c>
    </row>
    <row r="15" spans="1:14" x14ac:dyDescent="0.35">
      <c r="A15" s="77" t="s">
        <v>111</v>
      </c>
      <c r="B15" s="78" t="s">
        <v>112</v>
      </c>
      <c r="C15" s="79">
        <v>100223</v>
      </c>
      <c r="D15" s="84" t="s">
        <v>138</v>
      </c>
      <c r="E15" s="80" t="s">
        <v>29</v>
      </c>
      <c r="F15" s="80" t="s">
        <v>114</v>
      </c>
      <c r="G15" s="77" t="s">
        <v>136</v>
      </c>
      <c r="H15" s="81">
        <v>45214</v>
      </c>
      <c r="I15" s="81">
        <v>45565</v>
      </c>
      <c r="J15" s="82">
        <v>45002</v>
      </c>
      <c r="K15" s="80">
        <v>45023</v>
      </c>
      <c r="L15" s="83">
        <v>45033</v>
      </c>
      <c r="M15" s="83">
        <v>45047</v>
      </c>
      <c r="N15" s="81">
        <v>45061</v>
      </c>
    </row>
    <row r="16" spans="1:14" x14ac:dyDescent="0.35">
      <c r="A16" s="77" t="s">
        <v>111</v>
      </c>
      <c r="B16" s="77"/>
      <c r="C16" s="79">
        <v>100212</v>
      </c>
      <c r="D16" s="77" t="s">
        <v>139</v>
      </c>
      <c r="E16" s="80" t="s">
        <v>121</v>
      </c>
      <c r="F16" s="80" t="s">
        <v>114</v>
      </c>
      <c r="G16" s="77" t="s">
        <v>136</v>
      </c>
      <c r="H16" s="81">
        <v>45214</v>
      </c>
      <c r="I16" s="81">
        <v>45565</v>
      </c>
      <c r="J16" s="77"/>
      <c r="K16" s="80">
        <v>45023</v>
      </c>
      <c r="L16" s="83">
        <v>45033</v>
      </c>
      <c r="M16" s="83">
        <v>45047</v>
      </c>
      <c r="N16" s="81">
        <v>45061</v>
      </c>
    </row>
    <row r="17" spans="1:14" x14ac:dyDescent="0.35">
      <c r="A17" s="77" t="s">
        <v>111</v>
      </c>
      <c r="B17" s="77"/>
      <c r="C17" s="84">
        <v>100220</v>
      </c>
      <c r="D17" s="84" t="s">
        <v>140</v>
      </c>
      <c r="E17" s="80" t="s">
        <v>121</v>
      </c>
      <c r="F17" s="80" t="s">
        <v>114</v>
      </c>
      <c r="G17" s="77" t="s">
        <v>136</v>
      </c>
      <c r="H17" s="81">
        <v>45214</v>
      </c>
      <c r="I17" s="81">
        <v>45565</v>
      </c>
      <c r="J17" s="77"/>
      <c r="K17" s="80">
        <v>45023</v>
      </c>
      <c r="L17" s="83">
        <v>45033</v>
      </c>
      <c r="M17" s="83">
        <v>45047</v>
      </c>
      <c r="N17" s="81">
        <v>45061</v>
      </c>
    </row>
    <row r="18" spans="1:14" x14ac:dyDescent="0.35">
      <c r="A18" s="77" t="s">
        <v>111</v>
      </c>
      <c r="B18" s="77"/>
      <c r="C18" s="79">
        <v>100224</v>
      </c>
      <c r="D18" s="77" t="s">
        <v>141</v>
      </c>
      <c r="E18" s="80" t="s">
        <v>29</v>
      </c>
      <c r="F18" s="80" t="s">
        <v>114</v>
      </c>
      <c r="G18" s="77" t="s">
        <v>136</v>
      </c>
      <c r="H18" s="81">
        <v>45214</v>
      </c>
      <c r="I18" s="81">
        <v>45565</v>
      </c>
      <c r="J18" s="77"/>
      <c r="K18" s="80">
        <v>45023</v>
      </c>
      <c r="L18" s="83">
        <v>45033</v>
      </c>
      <c r="M18" s="83">
        <v>45047</v>
      </c>
      <c r="N18" s="81">
        <v>45061</v>
      </c>
    </row>
    <row r="19" spans="1:14" x14ac:dyDescent="0.35">
      <c r="A19" s="77" t="s">
        <v>111</v>
      </c>
      <c r="B19" s="77"/>
      <c r="C19" s="84">
        <v>100225</v>
      </c>
      <c r="D19" s="84" t="s">
        <v>142</v>
      </c>
      <c r="E19" s="80" t="s">
        <v>121</v>
      </c>
      <c r="F19" s="80" t="s">
        <v>114</v>
      </c>
      <c r="G19" s="77" t="s">
        <v>136</v>
      </c>
      <c r="H19" s="81">
        <v>45214</v>
      </c>
      <c r="I19" s="81">
        <v>45565</v>
      </c>
      <c r="J19" s="77"/>
      <c r="K19" s="80">
        <v>45023</v>
      </c>
      <c r="L19" s="83">
        <v>45033</v>
      </c>
      <c r="M19" s="83">
        <v>45047</v>
      </c>
      <c r="N19" s="81">
        <v>45061</v>
      </c>
    </row>
    <row r="20" spans="1:14" x14ac:dyDescent="0.35">
      <c r="A20" s="77" t="s">
        <v>111</v>
      </c>
      <c r="B20" s="77"/>
      <c r="C20" s="79">
        <v>100226</v>
      </c>
      <c r="D20" s="77" t="s">
        <v>143</v>
      </c>
      <c r="E20" s="80" t="s">
        <v>29</v>
      </c>
      <c r="F20" s="80" t="s">
        <v>114</v>
      </c>
      <c r="G20" s="77" t="s">
        <v>136</v>
      </c>
      <c r="H20" s="81">
        <v>45214</v>
      </c>
      <c r="I20" s="81">
        <v>45565</v>
      </c>
      <c r="J20" s="77"/>
      <c r="K20" s="80">
        <v>45023</v>
      </c>
      <c r="L20" s="83">
        <v>45033</v>
      </c>
      <c r="M20" s="83">
        <v>45047</v>
      </c>
      <c r="N20" s="81">
        <v>45061</v>
      </c>
    </row>
    <row r="21" spans="1:14" x14ac:dyDescent="0.35">
      <c r="A21" s="77" t="s">
        <v>111</v>
      </c>
      <c r="B21" s="77"/>
      <c r="C21" s="85">
        <v>100219</v>
      </c>
      <c r="D21" s="86" t="s">
        <v>144</v>
      </c>
      <c r="E21" s="80" t="s">
        <v>121</v>
      </c>
      <c r="F21" s="80" t="s">
        <v>114</v>
      </c>
      <c r="G21" s="77" t="s">
        <v>136</v>
      </c>
      <c r="H21" s="81">
        <v>45214</v>
      </c>
      <c r="I21" s="81">
        <v>45565</v>
      </c>
      <c r="J21" s="77"/>
      <c r="K21" s="80">
        <v>45023</v>
      </c>
      <c r="L21" s="83">
        <v>45033</v>
      </c>
      <c r="M21" s="83">
        <v>45047</v>
      </c>
      <c r="N21" s="81">
        <v>45061</v>
      </c>
    </row>
    <row r="22" spans="1:14" ht="29" x14ac:dyDescent="0.35">
      <c r="A22" s="57" t="s">
        <v>111</v>
      </c>
      <c r="B22" s="58"/>
      <c r="C22" s="59">
        <v>100239</v>
      </c>
      <c r="D22" s="60" t="s">
        <v>116</v>
      </c>
      <c r="E22" s="61" t="s">
        <v>117</v>
      </c>
      <c r="F22" s="62" t="s">
        <v>114</v>
      </c>
      <c r="G22" s="57" t="s">
        <v>132</v>
      </c>
      <c r="H22" s="63">
        <v>45306</v>
      </c>
      <c r="I22" s="63">
        <v>45473</v>
      </c>
      <c r="J22" s="62"/>
      <c r="K22" s="62">
        <v>45023</v>
      </c>
      <c r="L22" s="63">
        <v>45035</v>
      </c>
      <c r="M22" s="63">
        <v>45057</v>
      </c>
      <c r="N22" s="63">
        <v>45071</v>
      </c>
    </row>
    <row r="23" spans="1:14" ht="43.5" x14ac:dyDescent="0.35">
      <c r="A23" s="57" t="s">
        <v>111</v>
      </c>
      <c r="B23" s="58"/>
      <c r="C23" s="59">
        <v>100241</v>
      </c>
      <c r="D23" s="64" t="s">
        <v>118</v>
      </c>
      <c r="E23" s="61" t="s">
        <v>119</v>
      </c>
      <c r="F23" s="62" t="s">
        <v>114</v>
      </c>
      <c r="G23" s="57" t="s">
        <v>132</v>
      </c>
      <c r="H23" s="63">
        <v>45306</v>
      </c>
      <c r="I23" s="63">
        <v>45473</v>
      </c>
      <c r="J23" s="57"/>
      <c r="K23" s="62">
        <v>45023</v>
      </c>
      <c r="L23" s="63">
        <v>45035</v>
      </c>
      <c r="M23" s="63">
        <v>45057</v>
      </c>
      <c r="N23" s="63">
        <v>45071</v>
      </c>
    </row>
    <row r="24" spans="1:14" x14ac:dyDescent="0.35">
      <c r="A24" s="57" t="s">
        <v>111</v>
      </c>
      <c r="B24" s="65" t="s">
        <v>112</v>
      </c>
      <c r="C24" s="57">
        <v>100238</v>
      </c>
      <c r="D24" s="66" t="s">
        <v>113</v>
      </c>
      <c r="E24" s="62" t="s">
        <v>19</v>
      </c>
      <c r="F24" s="62" t="s">
        <v>114</v>
      </c>
      <c r="G24" s="57" t="s">
        <v>132</v>
      </c>
      <c r="H24" s="63">
        <v>45306</v>
      </c>
      <c r="I24" s="63">
        <v>45473</v>
      </c>
      <c r="J24" s="67">
        <v>45002</v>
      </c>
      <c r="K24" s="62">
        <v>45023</v>
      </c>
      <c r="L24" s="63">
        <v>45035</v>
      </c>
      <c r="M24" s="63">
        <v>45057</v>
      </c>
      <c r="N24" s="63">
        <v>45071</v>
      </c>
    </row>
    <row r="25" spans="1:14" ht="29" x14ac:dyDescent="0.35">
      <c r="A25" s="68" t="s">
        <v>111</v>
      </c>
      <c r="B25" s="69"/>
      <c r="C25" s="68">
        <v>100239</v>
      </c>
      <c r="D25" s="70" t="s">
        <v>116</v>
      </c>
      <c r="E25" s="71" t="s">
        <v>117</v>
      </c>
      <c r="F25" s="72" t="s">
        <v>114</v>
      </c>
      <c r="G25" s="68" t="s">
        <v>133</v>
      </c>
      <c r="H25" s="73">
        <v>45474</v>
      </c>
      <c r="I25" s="73">
        <v>45565</v>
      </c>
      <c r="J25" s="72"/>
      <c r="K25" s="72">
        <v>45023</v>
      </c>
      <c r="L25" s="73">
        <v>45063</v>
      </c>
      <c r="M25" s="73">
        <v>45077</v>
      </c>
      <c r="N25" s="73">
        <v>45092</v>
      </c>
    </row>
    <row r="26" spans="1:14" ht="43.5" x14ac:dyDescent="0.35">
      <c r="A26" s="68" t="s">
        <v>111</v>
      </c>
      <c r="B26" s="69"/>
      <c r="C26" s="74">
        <v>100241</v>
      </c>
      <c r="D26" s="68" t="s">
        <v>118</v>
      </c>
      <c r="E26" s="69" t="s">
        <v>119</v>
      </c>
      <c r="F26" s="68" t="s">
        <v>114</v>
      </c>
      <c r="G26" s="68" t="s">
        <v>133</v>
      </c>
      <c r="H26" s="73">
        <v>45474</v>
      </c>
      <c r="I26" s="73">
        <v>45565</v>
      </c>
      <c r="J26" s="72"/>
      <c r="K26" s="72">
        <v>45023</v>
      </c>
      <c r="L26" s="73">
        <v>45063</v>
      </c>
      <c r="M26" s="73">
        <v>45077</v>
      </c>
      <c r="N26" s="73">
        <v>45092</v>
      </c>
    </row>
    <row r="27" spans="1:14" x14ac:dyDescent="0.35">
      <c r="A27" s="68" t="s">
        <v>111</v>
      </c>
      <c r="B27" s="75" t="s">
        <v>112</v>
      </c>
      <c r="C27" s="74">
        <v>100238</v>
      </c>
      <c r="D27" s="68" t="s">
        <v>134</v>
      </c>
      <c r="E27" s="68" t="s">
        <v>19</v>
      </c>
      <c r="F27" s="68" t="s">
        <v>114</v>
      </c>
      <c r="G27" s="68" t="s">
        <v>133</v>
      </c>
      <c r="H27" s="73">
        <v>45474</v>
      </c>
      <c r="I27" s="73">
        <v>45565</v>
      </c>
      <c r="J27" s="76">
        <v>45002</v>
      </c>
      <c r="K27" s="72">
        <v>45023</v>
      </c>
      <c r="L27" s="73">
        <v>45063</v>
      </c>
      <c r="M27" s="73">
        <v>45077</v>
      </c>
      <c r="N27" s="73">
        <v>45092</v>
      </c>
    </row>
  </sheetData>
  <sheetProtection algorithmName="SHA-512" hashValue="6ExGNWTvb6ri9uHt/zIm8EO1niV3PWu9KF68qPMj43XI+Qzb0P7DLSIHdcE1fAA7fV/KSCyHCUB4838glUQS2w==" saltValue="Kct3XrpfKIG5uG08phyYC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b585cb-4c1d-42d7-90d9-ce26c375169b">
      <UserInfo>
        <DisplayName>James, Kristina - FNS</DisplayName>
        <AccountId>37</AccountId>
        <AccountType/>
      </UserInfo>
      <UserInfo>
        <DisplayName>Scott, Isaac - FNS</DisplayName>
        <AccountId>27</AccountId>
        <AccountType/>
      </UserInfo>
      <UserInfo>
        <DisplayName>Barnes, Roland - FNS</DisplayName>
        <AccountId>36</AccountId>
        <AccountType/>
      </UserInfo>
      <UserInfo>
        <DisplayName>Wiber, Nick - MRP-AMS</DisplayName>
        <AccountId>57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4D1D306016FE429959D98CD19587BB" ma:contentTypeVersion="10" ma:contentTypeDescription="Create a new document." ma:contentTypeScope="" ma:versionID="8d697eafc10238c0c4adbc01b6c76b85">
  <xsd:schema xmlns:xsd="http://www.w3.org/2001/XMLSchema" xmlns:xs="http://www.w3.org/2001/XMLSchema" xmlns:p="http://schemas.microsoft.com/office/2006/metadata/properties" xmlns:ns2="e3d76998-1a3d-4cdd-84ea-5ae5cfd82e04" xmlns:ns3="d3b585cb-4c1d-42d7-90d9-ce26c375169b" targetNamespace="http://schemas.microsoft.com/office/2006/metadata/properties" ma:root="true" ma:fieldsID="aa685cb6a8cb1f4d553e472b8a6a3887" ns2:_="" ns3:_="">
    <xsd:import namespace="e3d76998-1a3d-4cdd-84ea-5ae5cfd82e04"/>
    <xsd:import namespace="d3b585cb-4c1d-42d7-90d9-ce26c3751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76998-1a3d-4cdd-84ea-5ae5cfd82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585cb-4c1d-42d7-90d9-ce26c3751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90C032-D262-4F14-890D-6685C90E5B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5683E8-B5C7-4828-819A-957567FB2926}">
  <ds:schemaRefs>
    <ds:schemaRef ds:uri="http://purl.org/dc/dcmitype/"/>
    <ds:schemaRef ds:uri="http://www.w3.org/XML/1998/namespace"/>
    <ds:schemaRef ds:uri="http://purl.org/dc/elements/1.1/"/>
    <ds:schemaRef ds:uri="d3b585cb-4c1d-42d7-90d9-ce26c375169b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3d76998-1a3d-4cdd-84ea-5ae5cfd82e0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7968A1F-3145-4D5A-A028-6FF7D8094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76998-1a3d-4cdd-84ea-5ae5cfd82e04"/>
    <ds:schemaRef ds:uri="d3b585cb-4c1d-42d7-90d9-ce26c37516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Fruit and Tree Nut</vt:lpstr>
      <vt:lpstr>Fruit IDIQ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Wiber, Nick - AMS</dc:creator>
  <cp:keywords/>
  <dc:description/>
  <cp:lastModifiedBy>Wilkins, Nadine - AMS</cp:lastModifiedBy>
  <cp:revision/>
  <dcterms:created xsi:type="dcterms:W3CDTF">2020-11-05T14:50:22Z</dcterms:created>
  <dcterms:modified xsi:type="dcterms:W3CDTF">2023-04-25T15:40:54Z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0x0101001C4D1D306016FE429959D98CD19587BB</vt:lpwstr>
  </property>
</Properties>
</file>